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90" windowWidth="23895" windowHeight="14535" tabRatio="600" firstSheet="0" activeTab="0" autoFilterDateGrouping="1"/>
  </bookViews>
  <sheets>
    <sheet xmlns:r="http://schemas.openxmlformats.org/officeDocument/2006/relationships" name="Island-2010" sheetId="1" state="visible" r:id="rId1"/>
  </sheets>
  <definedNames>
    <definedName name="_xlnm._FilterDatabase" localSheetId="0" hidden="1">'Island-2010'!$A$1:$G$1</definedName>
  </definedNames>
  <calcPr calcId="145621" fullCalcOnLoad="1"/>
</workbook>
</file>

<file path=xl/styles.xml><?xml version="1.0" encoding="utf-8"?>
<styleSheet xmlns="http://schemas.openxmlformats.org/spreadsheetml/2006/main">
  <numFmts count="1">
    <numFmt numFmtId="164" formatCode="d/mmm/yy;@"/>
  </numFmts>
  <fonts count="7">
    <font>
      <name val="Calibri"/>
      <family val="2"/>
      <color theme="1"/>
      <sz val="11"/>
      <scheme val="minor"/>
    </font>
    <font>
      <name val="Calibri"/>
      <family val="2"/>
      <color theme="10"/>
      <sz val="11"/>
      <u val="single"/>
      <scheme val="minor"/>
    </font>
    <font>
      <name val="Calibri"/>
      <family val="2"/>
      <color theme="1"/>
      <sz val="8"/>
      <scheme val="minor"/>
    </font>
    <font>
      <name val="Calibri"/>
      <family val="2"/>
      <color rgb="FF000000"/>
      <sz val="8"/>
    </font>
    <font>
      <name val="Calibri"/>
      <family val="2"/>
      <color theme="10"/>
      <sz val="8"/>
      <u val="single"/>
      <scheme val="minor"/>
    </font>
    <font>
      <name val="Calibri"/>
      <family val="2"/>
      <color theme="1"/>
      <sz val="10"/>
      <scheme val="minor"/>
    </font>
    <font>
      <name val="Calibri"/>
      <family val="2"/>
      <b val="1"/>
      <color theme="0"/>
      <sz val="10"/>
    </font>
  </fonts>
  <fills count="5">
    <fill>
      <patternFill/>
    </fill>
    <fill>
      <patternFill patternType="gray125"/>
    </fill>
    <fill>
      <patternFill>
        <fgColor rgb="FF000000"/>
        <bgColor rgb="FFFFFFFF"/>
      </patternFill>
    </fill>
    <fill>
      <patternFill>
        <fgColor rgb="FF000000"/>
        <bgColor rgb="FFFFFFFF"/>
      </patternFill>
    </fill>
    <fill>
      <patternFill patternType="solid">
        <fgColor theme="6" tint="-0.249977111117893"/>
        <bgColor rgb="FFC0C0C0"/>
      </patternFill>
    </fill>
  </fills>
  <borders count="4">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style="thin">
        <color rgb="FFD0D7E5"/>
      </bottom>
      <diagonal/>
    </border>
  </borders>
  <cellStyleXfs count="2">
    <xf numFmtId="0" fontId="0" fillId="0" borderId="0"/>
    <xf numFmtId="0" fontId="1" fillId="0" borderId="0"/>
  </cellStyleXfs>
  <cellXfs count="14">
    <xf numFmtId="0" fontId="0" fillId="0" borderId="0" pivotButton="0" quotePrefix="0" xfId="0"/>
    <xf numFmtId="0" fontId="2" fillId="0" borderId="0" pivotButton="0" quotePrefix="0" xfId="0"/>
    <xf numFmtId="0" fontId="3" fillId="2" borderId="2" applyAlignment="1" pivotButton="0" quotePrefix="0" xfId="0">
      <alignment vertical="center" wrapText="1"/>
    </xf>
    <xf numFmtId="0" fontId="5" fillId="0" borderId="0" pivotButton="0" quotePrefix="0" xfId="0"/>
    <xf numFmtId="0" fontId="6" fillId="4" borderId="1" applyAlignment="1" pivotButton="0" quotePrefix="0" xfId="0">
      <alignment horizontal="center" vertical="center"/>
    </xf>
    <xf numFmtId="0" fontId="3" fillId="2" borderId="3" applyAlignment="1" pivotButton="0" quotePrefix="0" xfId="0">
      <alignment vertical="center" wrapText="1"/>
    </xf>
    <xf numFmtId="0" fontId="3" fillId="2" borderId="1" applyAlignment="1" pivotButton="0" quotePrefix="0" xfId="0">
      <alignment vertical="center" wrapText="1"/>
    </xf>
    <xf numFmtId="164" fontId="3" fillId="3" borderId="1" applyAlignment="1" pivotButton="0" quotePrefix="0" xfId="0">
      <alignment horizontal="right" vertical="center" wrapText="1"/>
    </xf>
    <xf numFmtId="0" fontId="4" fillId="2" borderId="1" applyAlignment="1" pivotButton="0" quotePrefix="0" xfId="1">
      <alignment horizontal="center" vertical="center" wrapText="1"/>
    </xf>
    <xf numFmtId="0" fontId="2" fillId="0" borderId="1" pivotButton="0" quotePrefix="0" xfId="0"/>
    <xf numFmtId="0" fontId="3" fillId="2" borderId="1" applyAlignment="1" pivotButton="0" quotePrefix="0" xfId="0">
      <alignment horizontal="center" vertical="center" wrapText="1"/>
    </xf>
    <xf numFmtId="0" fontId="3" fillId="2" borderId="3" applyAlignment="1" pivotButton="0" quotePrefix="0" xfId="0">
      <alignment horizontal="center" vertical="center" wrapText="1"/>
    </xf>
    <xf numFmtId="0" fontId="3" fillId="2" borderId="2" applyAlignment="1" pivotButton="0" quotePrefix="0" xfId="0">
      <alignment horizontal="center" vertical="center" wrapText="1"/>
    </xf>
    <xf numFmtId="0" fontId="2" fillId="0" borderId="0" applyAlignment="1" pivotButton="0" quotePrefix="0" xfId="0">
      <alignment horizontal="center"/>
    </xf>
  </cellXfs>
  <cellStyles count="2">
    <cellStyle name="Normal" xfId="0" builtinId="0"/>
    <cellStyle name="Hyperlink" xfId="1" builtinId="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styles" Target="styles.xml" Id="rId2"/><Relationship Type="http://schemas.openxmlformats.org/officeDocument/2006/relationships/theme" Target="theme/theme1.xml" Id="rId3"/></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G88"/>
  <sheetViews>
    <sheetView tabSelected="1" workbookViewId="0">
      <selection activeCell="A2" sqref="A2"/>
    </sheetView>
  </sheetViews>
  <sheetFormatPr baseColWidth="8" defaultRowHeight="11.25"/>
  <cols>
    <col width="14.28515625" bestFit="1" customWidth="1" style="13" min="1" max="1"/>
    <col width="31.28515625" customWidth="1" style="1" min="2" max="2"/>
    <col width="21.28515625" customWidth="1" style="1" min="3" max="3"/>
    <col width="55.28515625" customWidth="1" style="1" min="4" max="4"/>
    <col hidden="1" width="56.5703125" customWidth="1" style="1" min="5" max="5"/>
    <col width="14.7109375" bestFit="1" customWidth="1" style="1" min="6" max="6"/>
    <col width="14.42578125" bestFit="1" customWidth="1" style="1" min="7" max="7"/>
    <col width="9.140625" customWidth="1" style="1" min="8" max="16384"/>
  </cols>
  <sheetData>
    <row r="1" ht="12.75" customFormat="1" customHeight="1" s="3">
      <c r="A1" s="4" t="inlineStr">
        <is>
          <t>Application</t>
        </is>
      </c>
      <c r="B1" s="4" t="inlineStr">
        <is>
          <t>Local Government</t>
        </is>
      </c>
      <c r="C1" s="4" t="inlineStr">
        <is>
          <t>Applicant</t>
        </is>
      </c>
      <c r="D1" s="4" t="inlineStr">
        <is>
          <t>Proposal Summary</t>
        </is>
      </c>
      <c r="E1" s="4" t="inlineStr">
        <is>
          <t>Decision</t>
        </is>
      </c>
      <c r="F1" s="4" t="inlineStr">
        <is>
          <t>Letter Date</t>
        </is>
      </c>
      <c r="G1" s="4" t="inlineStr">
        <is>
          <t>Documents</t>
        </is>
      </c>
    </row>
    <row r="2" ht="22.5" customHeight="1">
      <c r="A2" s="10" t="inlineStr">
        <is>
          <t>50481</t>
        </is>
      </c>
      <c r="B2" s="6" t="inlineStr">
        <is>
          <t>Comox Valley Regional District</t>
        </is>
      </c>
      <c r="C2" s="6" t="inlineStr">
        <is>
          <t>Viewfield Farms Ltd</t>
        </is>
      </c>
      <c r="D2" s="6" t="inlineStr">
        <is>
          <t>Non-Farm Use - Campground Facility</t>
        </is>
      </c>
      <c r="E2" s="6" t="inlineStr">
        <is>
          <t>https://www.alc.gov.bc.ca/assets/alc/assets/applications-and-decisions/search-for-applications-and-decisions/2010-decision-minutes/50481d1.pdf</t>
        </is>
      </c>
      <c r="F2" s="7" t="n">
        <v>40190</v>
      </c>
      <c r="G2" s="8">
        <f>HYPERLINK(E2,"Click here")</f>
        <v/>
      </c>
    </row>
    <row r="3" ht="22.5" customHeight="1">
      <c r="A3" s="10" t="inlineStr">
        <is>
          <t>50425</t>
        </is>
      </c>
      <c r="B3" s="6" t="inlineStr">
        <is>
          <t>District of Central Saanich</t>
        </is>
      </c>
      <c r="C3" s="6" t="inlineStr">
        <is>
          <t>Devon Edmundson</t>
        </is>
      </c>
      <c r="D3" s="6" t="inlineStr">
        <is>
          <t>Non-Farm Use - Farm Help/Caretaker Residence</t>
        </is>
      </c>
      <c r="E3" s="6" t="inlineStr">
        <is>
          <t>https://www.alc.gov.bc.ca/assets/alc/assets/applications-and-decisions/search-for-applications-and-decisions/2010-decision-minutes/50425d1.pdf</t>
        </is>
      </c>
      <c r="F3" s="7" t="n">
        <v>40191</v>
      </c>
      <c r="G3" s="8">
        <f>HYPERLINK(E3,"Click here")</f>
        <v/>
      </c>
    </row>
    <row r="4" ht="22.5" customHeight="1">
      <c r="A4" s="10" t="inlineStr">
        <is>
          <t>38893</t>
        </is>
      </c>
      <c r="B4" s="6" t="inlineStr">
        <is>
          <t>Regional District of Nanaimo</t>
        </is>
      </c>
      <c r="C4" s="6" t="inlineStr">
        <is>
          <t>Gene and Gloria Martini</t>
        </is>
      </c>
      <c r="D4" s="6" t="inlineStr">
        <is>
          <t>To subdivide the 2.7 ha lot into a 1.1 ha lot and a 1.6 ha lot.</t>
        </is>
      </c>
      <c r="E4" s="6" t="inlineStr">
        <is>
          <t>https://www.alc.gov.bc.ca/assets/alc/assets/applications-and-decisions/search-for-applications-and-decisions/2010-decision-minutes/38893d2.pdf</t>
        </is>
      </c>
      <c r="F4" s="7" t="n">
        <v>40191</v>
      </c>
      <c r="G4" s="8">
        <f>HYPERLINK(E4,"Click here")</f>
        <v/>
      </c>
    </row>
    <row r="5" ht="22.5" customHeight="1">
      <c r="A5" s="10" t="inlineStr">
        <is>
          <t>51187</t>
        </is>
      </c>
      <c r="B5" s="6" t="inlineStr">
        <is>
          <t>Municipality of North Cowichan</t>
        </is>
      </c>
      <c r="C5" s="6" t="inlineStr">
        <is>
          <t>BC Forest Museum (BCFDC)</t>
        </is>
      </c>
      <c r="D5" s="6" t="inlineStr">
        <is>
          <t>Subdivision &amp; Non-Farm Use</t>
        </is>
      </c>
      <c r="E5" s="6" t="inlineStr">
        <is>
          <t>https://www.alc.gov.bc.ca/assets/alc/assets/applications-and-decisions/search-for-applications-and-decisions/2010-decision-minutes/51187d1.pdf</t>
        </is>
      </c>
      <c r="F5" s="7" t="n">
        <v>40191</v>
      </c>
      <c r="G5" s="8">
        <f>HYPERLINK(E5,"Click here")</f>
        <v/>
      </c>
    </row>
    <row r="6" ht="22.5" customHeight="1">
      <c r="A6" s="10" t="inlineStr">
        <is>
          <t>50460</t>
        </is>
      </c>
      <c r="B6" s="6" t="inlineStr">
        <is>
          <t>Islands Trust Salt Spring Island</t>
        </is>
      </c>
      <c r="C6" s="6" t="inlineStr">
        <is>
          <t>School District #64</t>
        </is>
      </c>
      <c r="D6" s="6" t="inlineStr">
        <is>
          <t>Non-Farm Use - Portable Classroom</t>
        </is>
      </c>
      <c r="E6" s="6" t="inlineStr">
        <is>
          <t>https://www.alc.gov.bc.ca/assets/alc/assets/applications-and-decisions/search-for-applications-and-decisions/2010-decision-minutes/50460d1.pdf</t>
        </is>
      </c>
      <c r="F6" s="7" t="n">
        <v>40191</v>
      </c>
      <c r="G6" s="8">
        <f>HYPERLINK(E6,"Click here")</f>
        <v/>
      </c>
    </row>
    <row r="7" ht="22.5" customHeight="1">
      <c r="A7" s="10" t="inlineStr">
        <is>
          <t>50520</t>
        </is>
      </c>
      <c r="B7" s="6" t="inlineStr">
        <is>
          <t>Islands Trust Gabriola Island</t>
        </is>
      </c>
      <c r="C7" s="6" t="inlineStr">
        <is>
          <t>Kevin Smith Stephen Wohlleben</t>
        </is>
      </c>
      <c r="D7" s="6" t="inlineStr">
        <is>
          <t>Inclusion and subdivision (boundary adjustment)</t>
        </is>
      </c>
      <c r="E7" s="6" t="inlineStr">
        <is>
          <t>https://www.alc.gov.bc.ca/assets/alc/assets/applications-and-decisions/search-for-applications-and-decisions/2010-decision-minutes/50520d1.pdf</t>
        </is>
      </c>
      <c r="F7" s="7" t="n">
        <v>40191</v>
      </c>
      <c r="G7" s="8">
        <f>HYPERLINK(E7,"Click here")</f>
        <v/>
      </c>
    </row>
    <row r="8" ht="22.5" customHeight="1">
      <c r="A8" s="10" t="inlineStr">
        <is>
          <t>50691</t>
        </is>
      </c>
      <c r="B8" s="6" t="inlineStr">
        <is>
          <t>Cowichan Valley Regional District</t>
        </is>
      </c>
      <c r="C8" s="6" t="inlineStr">
        <is>
          <t>William &amp; Bertha Cameron</t>
        </is>
      </c>
      <c r="D8" s="6" t="inlineStr">
        <is>
          <t>Non-Farm Use - Second Dwelling</t>
        </is>
      </c>
      <c r="E8" s="6" t="inlineStr">
        <is>
          <t>https://www.alc.gov.bc.ca/assets/alc/assets/applications-and-decisions/search-for-applications-and-decisions/2010-decision-minutes/50691d1.pdf</t>
        </is>
      </c>
      <c r="F8" s="7" t="n">
        <v>40191</v>
      </c>
      <c r="G8" s="8">
        <f>HYPERLINK(E8,"Click here")</f>
        <v/>
      </c>
    </row>
    <row r="9" ht="22.5" customHeight="1">
      <c r="A9" s="10" t="inlineStr">
        <is>
          <t>51007</t>
        </is>
      </c>
      <c r="B9" s="6" t="inlineStr">
        <is>
          <t>Regional District of Nanaimo</t>
        </is>
      </c>
      <c r="C9" s="6" t="inlineStr">
        <is>
          <t>Joseph &amp; Betty Barton</t>
        </is>
      </c>
      <c r="D9" s="6" t="inlineStr">
        <is>
          <t>Subdivision</t>
        </is>
      </c>
      <c r="E9" s="6" t="inlineStr">
        <is>
          <t>https://www.alc.gov.bc.ca/assets/alc/assets/applications-and-decisions/search-for-applications-and-decisions/2010-decision-minutes/51007d1.pdf</t>
        </is>
      </c>
      <c r="F9" s="7" t="n">
        <v>40191</v>
      </c>
      <c r="G9" s="8">
        <f>HYPERLINK(E9,"Click here")</f>
        <v/>
      </c>
    </row>
    <row r="10" ht="22.5" customHeight="1">
      <c r="A10" s="10" t="inlineStr">
        <is>
          <t>51087</t>
        </is>
      </c>
      <c r="B10" s="6" t="inlineStr">
        <is>
          <t>Regional District of Nanaimo</t>
        </is>
      </c>
      <c r="C10" s="6" t="inlineStr">
        <is>
          <t>Walter &amp; Donna Paravicini</t>
        </is>
      </c>
      <c r="D10" s="6" t="inlineStr">
        <is>
          <t>Subdivision and Inclusion</t>
        </is>
      </c>
      <c r="E10" s="6" t="inlineStr">
        <is>
          <t>https://www.alc.gov.bc.ca/assets/alc/assets/applications-and-decisions/search-for-applications-and-decisions/2010-decision-minutes/51087d1.pdf</t>
        </is>
      </c>
      <c r="F10" s="7" t="n">
        <v>40191</v>
      </c>
      <c r="G10" s="8">
        <f>HYPERLINK(E10,"Click here")</f>
        <v/>
      </c>
    </row>
    <row r="11" ht="22.5" customHeight="1">
      <c r="A11" s="10" t="inlineStr">
        <is>
          <t>51174</t>
        </is>
      </c>
      <c r="B11" s="6" t="inlineStr">
        <is>
          <t>Cowichan Valley Regional District</t>
        </is>
      </c>
      <c r="C11" s="6" t="inlineStr">
        <is>
          <t>Lawrence Sharp</t>
        </is>
      </c>
      <c r="D11" s="6" t="inlineStr">
        <is>
          <t>Subdivison &amp; Non-Farm Use - Water reservoir/water treatment facility</t>
        </is>
      </c>
      <c r="E11" s="6" t="inlineStr">
        <is>
          <t>https://www.alc.gov.bc.ca/assets/alc/assets/applications-and-decisions/search-for-applications-and-decisions/2010-decision-minutes/51174d1.pdf</t>
        </is>
      </c>
      <c r="F11" s="7" t="n">
        <v>40191</v>
      </c>
      <c r="G11" s="8">
        <f>HYPERLINK(E11,"Click here")</f>
        <v/>
      </c>
    </row>
    <row r="12" ht="22.5" customHeight="1">
      <c r="A12" s="10" t="inlineStr">
        <is>
          <t>50364</t>
        </is>
      </c>
      <c r="B12" s="6" t="inlineStr">
        <is>
          <t>Alberni-Clayoquot Regional District</t>
        </is>
      </c>
      <c r="C12" s="6" t="inlineStr">
        <is>
          <t>Carole Walton</t>
        </is>
      </c>
      <c r="D12" s="6" t="inlineStr">
        <is>
          <t>Subdivision - subdivide into 2 parcels</t>
        </is>
      </c>
      <c r="E12" s="6" t="inlineStr">
        <is>
          <t>https://www.alc.gov.bc.ca/assets/alc/assets/applications-and-decisions/search-for-applications-and-decisions/2010-decision-minutes/50364d1.pdf</t>
        </is>
      </c>
      <c r="F12" s="7" t="n">
        <v>40192</v>
      </c>
      <c r="G12" s="8">
        <f>HYPERLINK(E12,"Click here")</f>
        <v/>
      </c>
    </row>
    <row r="13" ht="22.5" customHeight="1">
      <c r="A13" s="10" t="inlineStr">
        <is>
          <t>50663</t>
        </is>
      </c>
      <c r="B13" s="6" t="inlineStr">
        <is>
          <t>Regional District of Nanaimo</t>
        </is>
      </c>
      <c r="C13" s="6" t="inlineStr">
        <is>
          <t>Howard Morris Fowler</t>
        </is>
      </c>
      <c r="D13" s="6" t="inlineStr">
        <is>
          <t>Exclusion or subdivision into 5 lots</t>
        </is>
      </c>
      <c r="E13" s="6" t="inlineStr">
        <is>
          <t>https://www.alc.gov.bc.ca/assets/alc/assets/applications-and-decisions/search-for-applications-and-decisions/2010-decision-minutes/50663d1.pdf</t>
        </is>
      </c>
      <c r="F13" s="7" t="n">
        <v>40196</v>
      </c>
      <c r="G13" s="8">
        <f>HYPERLINK(E13,"Click here")</f>
        <v/>
      </c>
    </row>
    <row r="14" ht="45" customHeight="1">
      <c r="A14" s="10" t="inlineStr">
        <is>
          <t>50728</t>
        </is>
      </c>
      <c r="B14" s="6" t="inlineStr">
        <is>
          <t>District of North Saanich</t>
        </is>
      </c>
      <c r="C14" s="6" t="inlineStr">
        <is>
          <t>Province of British Columbia, Ministry of Labour and Citizen's Services BC Ferries Corporation</t>
        </is>
      </c>
      <c r="D14" s="6" t="inlineStr">
        <is>
          <t>Non-Farm Use - Visitor Centre Washrooms</t>
        </is>
      </c>
      <c r="E14" s="6" t="inlineStr">
        <is>
          <t>https://www.alc.gov.bc.ca/assets/alc/assets/applications-and-decisions/search-for-applications-and-decisions/2010-decision-minutes/50728d1.pdf</t>
        </is>
      </c>
      <c r="F14" s="7" t="n">
        <v>40196</v>
      </c>
      <c r="G14" s="8">
        <f>HYPERLINK(E14,"Click here")</f>
        <v/>
      </c>
    </row>
    <row r="15" ht="22.5" customHeight="1">
      <c r="A15" s="10" t="inlineStr">
        <is>
          <t>38767</t>
        </is>
      </c>
      <c r="B15" s="6" t="inlineStr">
        <is>
          <t>Islands Trust</t>
        </is>
      </c>
      <c r="C15" s="6" t="inlineStr">
        <is>
          <t>Beddis Development Ltd.</t>
        </is>
      </c>
      <c r="D15" s="6" t="inlineStr">
        <is>
          <t>To exclude the 5.0 ha property for industrial and commercial use (building supply yard and retail store)</t>
        </is>
      </c>
      <c r="E15" s="6" t="inlineStr">
        <is>
          <t>https://www.alc.gov.bc.ca/assets/alc/assets/applications-and-decisions/search-for-applications-and-decisions/2010-decision-minutes/38767d1.pdf</t>
        </is>
      </c>
      <c r="F15" s="7" t="n">
        <v>40226</v>
      </c>
      <c r="G15" s="8">
        <f>HYPERLINK(E15,"Click here")</f>
        <v/>
      </c>
    </row>
    <row r="16" ht="22.5" customHeight="1">
      <c r="A16" s="10" t="inlineStr">
        <is>
          <t>51288</t>
        </is>
      </c>
      <c r="B16" s="6" t="inlineStr">
        <is>
          <t>District of Saanich</t>
        </is>
      </c>
      <c r="C16" s="6" t="inlineStr">
        <is>
          <t>MacArthur Park Estates Ltd</t>
        </is>
      </c>
      <c r="D16" s="6" t="inlineStr">
        <is>
          <t>Transportation, Utility, Trail Use - Boundary Adjustment &amp; Road Dedication</t>
        </is>
      </c>
      <c r="E16" s="6" t="inlineStr">
        <is>
          <t>https://www.alc.gov.bc.ca/assets/alc/assets/applications-and-decisions/search-for-applications-and-decisions/2010-decision-minutes/51288d1.pdf</t>
        </is>
      </c>
      <c r="F16" s="7" t="n">
        <v>40261</v>
      </c>
      <c r="G16" s="8">
        <f>HYPERLINK(E16,"Click here")</f>
        <v/>
      </c>
    </row>
    <row r="17" ht="22.5" customHeight="1">
      <c r="A17" s="10" t="inlineStr">
        <is>
          <t>51071</t>
        </is>
      </c>
      <c r="B17" s="6" t="inlineStr">
        <is>
          <t>Regional District of Nanaimo</t>
        </is>
      </c>
      <c r="C17" s="6" t="inlineStr">
        <is>
          <t>Irene Wenngatz</t>
        </is>
      </c>
      <c r="D17" s="6" t="inlineStr">
        <is>
          <t>Subdivision of two legal lots and 4 strata lots into 24 strata lots and a 25 ha remainder.</t>
        </is>
      </c>
      <c r="E17" s="6" t="inlineStr">
        <is>
          <t>https://www.alc.gov.bc.ca/assets/alc/assets/applications-and-decisions/search-for-applications-and-decisions/2010-decision-minutes/51071d1.pdf</t>
        </is>
      </c>
      <c r="F17" s="7" t="n">
        <v>40261</v>
      </c>
      <c r="G17" s="8">
        <f>HYPERLINK(E17,"Click here")</f>
        <v/>
      </c>
    </row>
    <row r="18" ht="22.5" customHeight="1">
      <c r="A18" s="10" t="inlineStr">
        <is>
          <t>50220</t>
        </is>
      </c>
      <c r="B18" s="6" t="inlineStr">
        <is>
          <t>Comox Valley Regional District</t>
        </is>
      </c>
      <c r="C18" s="6" t="inlineStr">
        <is>
          <t>TimberWest Forest Corporation</t>
        </is>
      </c>
      <c r="D18" s="6" t="inlineStr">
        <is>
          <t>Subdivision</t>
        </is>
      </c>
      <c r="E18" s="6" t="inlineStr">
        <is>
          <t>https://www.alc.gov.bc.ca/assets/alc/assets/applications-and-decisions/search-for-applications-and-decisions/2010-decision-minutes/50220d1.pdf</t>
        </is>
      </c>
      <c r="F18" s="7" t="n">
        <v>40262</v>
      </c>
      <c r="G18" s="8">
        <f>HYPERLINK(E18,"Click here")</f>
        <v/>
      </c>
    </row>
    <row r="19" ht="22.5" customHeight="1">
      <c r="A19" s="10" t="inlineStr">
        <is>
          <t>51004</t>
        </is>
      </c>
      <c r="B19" s="6" t="inlineStr">
        <is>
          <t>Islands Trust Gabriola Island</t>
        </is>
      </c>
      <c r="C19" s="6" t="inlineStr">
        <is>
          <t>Mike &amp; Shannon Harris</t>
        </is>
      </c>
      <c r="D19" s="6" t="inlineStr">
        <is>
          <t>Subdivision</t>
        </is>
      </c>
      <c r="E19" s="6" t="inlineStr">
        <is>
          <t>https://www.alc.gov.bc.ca/assets/alc/assets/applications-and-decisions/search-for-applications-and-decisions/2010-decision-minutes/51004d1.pdf</t>
        </is>
      </c>
      <c r="F19" s="7" t="n">
        <v>40263</v>
      </c>
      <c r="G19" s="8">
        <f>HYPERLINK(E19,"Click here")</f>
        <v/>
      </c>
    </row>
    <row r="20" ht="45" customHeight="1">
      <c r="A20" s="10" t="inlineStr">
        <is>
          <t>38650</t>
        </is>
      </c>
      <c r="B20" s="6" t="inlineStr">
        <is>
          <t>District of Central Saanich</t>
        </is>
      </c>
      <c r="C20" s="6" t="inlineStr">
        <is>
          <t>Ian Vantreight</t>
        </is>
      </c>
      <c r="D20" s="6" t="inlineStr">
        <is>
          <t>To place temporary farm worker accomodation for between 30 and 60 seasonal workers on the subject property to harvest daffodil and vegetable crops throughout the year. Furthermore, the applicant wishes to include a 1.97 ha triangle of property into the AL</t>
        </is>
      </c>
      <c r="E20" s="6" t="inlineStr">
        <is>
          <t>https://www.alc.gov.bc.ca/assets/alc/assets/applications-and-decisions/search-for-applications-and-decisions/2010-decision-minutes/38650d2.pdf</t>
        </is>
      </c>
      <c r="F20" s="7" t="n">
        <v>40267</v>
      </c>
      <c r="G20" s="8">
        <f>HYPERLINK(E20,"Click here")</f>
        <v/>
      </c>
    </row>
    <row r="21" ht="33.75" customHeight="1">
      <c r="A21" s="10" t="inlineStr">
        <is>
          <t>38864</t>
        </is>
      </c>
      <c r="B21" s="6" t="inlineStr">
        <is>
          <t>Strathcona Regional District</t>
        </is>
      </c>
      <c r="C21" s="6" t="inlineStr">
        <is>
          <t>Raven Industries Ltd</t>
        </is>
      </c>
      <c r="D21" s="6" t="inlineStr">
        <is>
          <t>Landowner proposes to extract 200,000 cubic metres of gravel from a portion of the subject property. he site would then be covered with soil and seeded to make the area more suitable for agriculture.</t>
        </is>
      </c>
      <c r="E21" s="6" t="inlineStr">
        <is>
          <t>https://www.alc.gov.bc.ca/assets/alc/assets/applications-and-decisions/search-for-applications-and-decisions/2010-decision-minutes/38864d1.pdf</t>
        </is>
      </c>
      <c r="F21" s="7" t="n">
        <v>40268</v>
      </c>
      <c r="G21" s="8">
        <f>HYPERLINK(E21,"Click here")</f>
        <v/>
      </c>
    </row>
    <row r="22" ht="22.5" customHeight="1">
      <c r="A22" s="10" t="inlineStr">
        <is>
          <t>39023</t>
        </is>
      </c>
      <c r="B22" s="6" t="inlineStr">
        <is>
          <t>City of Langford</t>
        </is>
      </c>
      <c r="C22" s="6" t="inlineStr">
        <is>
          <t>H.V. Developments Ltd.</t>
        </is>
      </c>
      <c r="D22" s="6" t="inlineStr">
        <is>
          <t>Exclusion of the 0.73 ha property from the ALR. Property address 3577 Happy Valley Road</t>
        </is>
      </c>
      <c r="E22" s="6" t="inlineStr">
        <is>
          <t>https://www.alc.gov.bc.ca/assets/alc/assets/applications-and-decisions/search-for-applications-and-decisions/2010-decision-minutes/39023d1.pdf</t>
        </is>
      </c>
      <c r="F22" s="7" t="n">
        <v>40288</v>
      </c>
      <c r="G22" s="8">
        <f>HYPERLINK(E22,"Click here")</f>
        <v/>
      </c>
    </row>
    <row r="23" ht="22.5" customHeight="1">
      <c r="A23" s="10" t="inlineStr">
        <is>
          <t>39024</t>
        </is>
      </c>
      <c r="B23" s="6" t="inlineStr">
        <is>
          <t>City of Langford</t>
        </is>
      </c>
      <c r="C23" s="6" t="inlineStr">
        <is>
          <t>H.V. Developments Ltd.</t>
        </is>
      </c>
      <c r="D23" s="6" t="inlineStr">
        <is>
          <t>Exclusion of 2.95 ha property from the ALR</t>
        </is>
      </c>
      <c r="E23" s="6" t="inlineStr">
        <is>
          <t>https://www.alc.gov.bc.ca/assets/alc/assets/applications-and-decisions/search-for-applications-and-decisions/2010-decision-minutes/39024d1.pdf</t>
        </is>
      </c>
      <c r="F23" s="7" t="n">
        <v>40288</v>
      </c>
      <c r="G23" s="8">
        <f>HYPERLINK(E23,"Click here")</f>
        <v/>
      </c>
    </row>
    <row r="24" ht="22.5" customHeight="1">
      <c r="A24" s="10" t="inlineStr">
        <is>
          <t>39029</t>
        </is>
      </c>
      <c r="B24" s="6" t="inlineStr">
        <is>
          <t>City of Langford</t>
        </is>
      </c>
      <c r="C24" s="6" t="inlineStr">
        <is>
          <t>H.V. Developments Ltd.</t>
        </is>
      </c>
      <c r="D24" s="6" t="inlineStr">
        <is>
          <t>Exclusion of this 0.4 ha property from the ALR.</t>
        </is>
      </c>
      <c r="E24" s="6" t="inlineStr">
        <is>
          <t>https://www.alc.gov.bc.ca/assets/alc/assets/applications-and-decisions/search-for-applications-and-decisions/2010-decision-minutes/39029d1.pdf</t>
        </is>
      </c>
      <c r="F24" s="7" t="n">
        <v>40288</v>
      </c>
      <c r="G24" s="8">
        <f>HYPERLINK(E24,"Click here")</f>
        <v/>
      </c>
    </row>
    <row r="25" ht="22.5" customHeight="1">
      <c r="A25" s="10" t="inlineStr">
        <is>
          <t>39030</t>
        </is>
      </c>
      <c r="B25" s="6" t="inlineStr">
        <is>
          <t>City of Langford</t>
        </is>
      </c>
      <c r="C25" s="6" t="inlineStr">
        <is>
          <t>H.V. Developments Ltd.</t>
        </is>
      </c>
      <c r="D25" s="6" t="inlineStr">
        <is>
          <t>Exclusion of 2.3 ha from the ALR</t>
        </is>
      </c>
      <c r="E25" s="6" t="inlineStr">
        <is>
          <t>https://www.alc.gov.bc.ca/assets/alc/assets/applications-and-decisions/search-for-applications-and-decisions/2010-decision-minutes/39030d1.pdf</t>
        </is>
      </c>
      <c r="F25" s="7" t="n">
        <v>40288</v>
      </c>
      <c r="G25" s="8">
        <f>HYPERLINK(E25,"Click here")</f>
        <v/>
      </c>
    </row>
    <row r="26" ht="22.5" customHeight="1">
      <c r="A26" s="10" t="inlineStr">
        <is>
          <t>39025</t>
        </is>
      </c>
      <c r="B26" s="6" t="inlineStr">
        <is>
          <t>City of Langford</t>
        </is>
      </c>
      <c r="C26" s="6" t="inlineStr">
        <is>
          <t>Dennis &amp; Patti Dyck</t>
        </is>
      </c>
      <c r="D26" s="6" t="inlineStr">
        <is>
          <t>Exclusion from the ALR of 1.23 ha property.</t>
        </is>
      </c>
      <c r="E26" s="6" t="inlineStr">
        <is>
          <t>https://www.alc.gov.bc.ca/assets/alc/assets/applications-and-decisions/search-for-applications-and-decisions/2010-decision-minutes/39025d1.pdf</t>
        </is>
      </c>
      <c r="F26" s="7" t="n">
        <v>40289</v>
      </c>
      <c r="G26" s="8">
        <f>HYPERLINK(E26,"Click here")</f>
        <v/>
      </c>
    </row>
    <row r="27" ht="22.5" customHeight="1">
      <c r="A27" s="10" t="inlineStr">
        <is>
          <t>39026</t>
        </is>
      </c>
      <c r="B27" s="6" t="inlineStr">
        <is>
          <t>City of Langford</t>
        </is>
      </c>
      <c r="C27" s="6" t="inlineStr">
        <is>
          <t>Sustainable Financial Corporation</t>
        </is>
      </c>
      <c r="D27" s="6" t="inlineStr">
        <is>
          <t>Exclusion of 2 ha from ALR</t>
        </is>
      </c>
      <c r="E27" s="6" t="inlineStr">
        <is>
          <t>https://www.alc.gov.bc.ca/assets/alc/assets/applications-and-decisions/search-for-applications-and-decisions/2010-decision-minutes/39026d1.pdf</t>
        </is>
      </c>
      <c r="F27" s="7" t="n">
        <v>40289</v>
      </c>
      <c r="G27" s="8">
        <f>HYPERLINK(E27,"Click here")</f>
        <v/>
      </c>
    </row>
    <row r="28" ht="22.5" customHeight="1">
      <c r="A28" s="10" t="inlineStr">
        <is>
          <t>39027</t>
        </is>
      </c>
      <c r="B28" s="6" t="inlineStr">
        <is>
          <t>City of Langford</t>
        </is>
      </c>
      <c r="C28" s="6" t="inlineStr">
        <is>
          <t>Don Steffler</t>
        </is>
      </c>
      <c r="D28" s="6" t="inlineStr">
        <is>
          <t>Exclusion of 0.88 ha property fromthe ALR. No reasons are presented for the proposal.</t>
        </is>
      </c>
      <c r="E28" s="6" t="inlineStr">
        <is>
          <t>https://www.alc.gov.bc.ca/assets/alc/assets/applications-and-decisions/search-for-applications-and-decisions/2010-decision-minutes/39027d1.pdf</t>
        </is>
      </c>
      <c r="F28" s="7" t="n">
        <v>40289</v>
      </c>
      <c r="G28" s="8">
        <f>HYPERLINK(E28,"Click here")</f>
        <v/>
      </c>
    </row>
    <row r="29" ht="22.5" customHeight="1">
      <c r="A29" s="10" t="inlineStr">
        <is>
          <t>39028</t>
        </is>
      </c>
      <c r="B29" s="6" t="inlineStr">
        <is>
          <t>City of Langford</t>
        </is>
      </c>
      <c r="C29" s="6" t="inlineStr">
        <is>
          <t>Thomas Atherton</t>
        </is>
      </c>
      <c r="D29" s="6" t="inlineStr">
        <is>
          <t>Exclusion of 0.88 ha property from the ALR. No specific reasons for the proposal are presented in the application.</t>
        </is>
      </c>
      <c r="E29" s="6" t="inlineStr">
        <is>
          <t>https://www.alc.gov.bc.ca/assets/alc/assets/applications-and-decisions/search-for-applications-and-decisions/2010-decision-minutes/39028d1.pdf</t>
        </is>
      </c>
      <c r="F29" s="7" t="n">
        <v>40289</v>
      </c>
      <c r="G29" s="8">
        <f>HYPERLINK(E29,"Click here")</f>
        <v/>
      </c>
    </row>
    <row r="30" ht="22.5" customHeight="1">
      <c r="A30" s="10" t="inlineStr">
        <is>
          <t>50461</t>
        </is>
      </c>
      <c r="B30" s="6" t="inlineStr">
        <is>
          <t>City of Langford</t>
        </is>
      </c>
      <c r="C30" s="6" t="inlineStr">
        <is>
          <t>Ken &amp; Heather Showers</t>
        </is>
      </c>
      <c r="D30" s="6" t="inlineStr">
        <is>
          <t>Exclusion of 1 ha property from the ALR</t>
        </is>
      </c>
      <c r="E30" s="6" t="inlineStr">
        <is>
          <t>https://www.alc.gov.bc.ca/assets/alc/assets/applications-and-decisions/search-for-applications-and-decisions/2010-decision-minutes/50461d1.pdf</t>
        </is>
      </c>
      <c r="F30" s="7" t="n">
        <v>40289</v>
      </c>
      <c r="G30" s="8">
        <f>HYPERLINK(E30,"Click here")</f>
        <v/>
      </c>
    </row>
    <row r="31" ht="22.5" customHeight="1">
      <c r="A31" s="10" t="inlineStr">
        <is>
          <t>50462</t>
        </is>
      </c>
      <c r="B31" s="6" t="inlineStr">
        <is>
          <t>City of Langford</t>
        </is>
      </c>
      <c r="C31" s="6" t="inlineStr">
        <is>
          <t>Peter &amp; Rose Unger</t>
        </is>
      </c>
      <c r="D31" s="6" t="inlineStr">
        <is>
          <t>Exclusion of 2.5 ha from the ALR</t>
        </is>
      </c>
      <c r="E31" s="6" t="inlineStr">
        <is>
          <t>https://www.alc.gov.bc.ca/assets/alc/assets/applications-and-decisions/search-for-applications-and-decisions/2010-decision-minutes/50462d1.pdf</t>
        </is>
      </c>
      <c r="F31" s="7" t="n">
        <v>40289</v>
      </c>
      <c r="G31" s="8">
        <f>HYPERLINK(E31,"Click here")</f>
        <v/>
      </c>
    </row>
    <row r="32" ht="22.5" customHeight="1">
      <c r="A32" s="10" t="inlineStr">
        <is>
          <t>51533</t>
        </is>
      </c>
      <c r="B32" s="6" t="inlineStr">
        <is>
          <t>District of Saanich</t>
        </is>
      </c>
      <c r="C32" s="6" t="inlineStr">
        <is>
          <t>Jennifer Hykin, Jesse and Christina De Wilde</t>
        </is>
      </c>
      <c r="D32" s="6" t="inlineStr">
        <is>
          <t>Subdivision - Create an additional lot to accommodate the existing dwellings on separate parcels</t>
        </is>
      </c>
      <c r="E32" s="6" t="inlineStr">
        <is>
          <t>https://www.alc.gov.bc.ca/assets/alc/assets/applications-and-decisions/search-for-applications-and-decisions/2010-decision-minutes/51533d1.pdf</t>
        </is>
      </c>
      <c r="F32" s="7" t="n">
        <v>40296</v>
      </c>
      <c r="G32" s="8">
        <f>HYPERLINK(E32,"Click here")</f>
        <v/>
      </c>
    </row>
    <row r="33" ht="22.5" customHeight="1">
      <c r="A33" s="10" t="inlineStr">
        <is>
          <t>51210</t>
        </is>
      </c>
      <c r="B33" s="6" t="inlineStr">
        <is>
          <t>District of Sooke</t>
        </is>
      </c>
      <c r="C33" s="6" t="inlineStr">
        <is>
          <t>Brent Arden</t>
        </is>
      </c>
      <c r="D33" s="6" t="inlineStr">
        <is>
          <t>Subdivision - Strata Title Duplex</t>
        </is>
      </c>
      <c r="E33" s="6" t="inlineStr">
        <is>
          <t>https://www.alc.gov.bc.ca/assets/alc/assets/applications-and-decisions/search-for-applications-and-decisions/2010-decision-minutes/51210d1.pdf</t>
        </is>
      </c>
      <c r="F33" s="7" t="n">
        <v>40297</v>
      </c>
      <c r="G33" s="8">
        <f>HYPERLINK(E33,"Click here")</f>
        <v/>
      </c>
    </row>
    <row r="34" ht="22.5" customHeight="1">
      <c r="A34" s="10" t="inlineStr">
        <is>
          <t>51596</t>
        </is>
      </c>
      <c r="B34" s="6" t="inlineStr">
        <is>
          <t>Comox Valley Regional District</t>
        </is>
      </c>
      <c r="C34" s="6" t="inlineStr">
        <is>
          <t>Jean-Marc and Darlene Godin</t>
        </is>
      </c>
      <c r="D34" s="6" t="inlineStr">
        <is>
          <t>Non-Farm Use - re-designate temporary cottage to permanent</t>
        </is>
      </c>
      <c r="E34" s="6" t="inlineStr">
        <is>
          <t>https://www.alc.gov.bc.ca/assets/alc/assets/applications-and-decisions/search-for-applications-and-decisions/2010-decision-minutes/51596d1.pdf</t>
        </is>
      </c>
      <c r="F34" s="7" t="n">
        <v>40297</v>
      </c>
      <c r="G34" s="8">
        <f>HYPERLINK(E34,"Click here")</f>
        <v/>
      </c>
    </row>
    <row r="35" ht="22.5" customHeight="1">
      <c r="A35" s="10" t="inlineStr">
        <is>
          <t>51227</t>
        </is>
      </c>
      <c r="B35" s="6" t="inlineStr">
        <is>
          <t>Regional District of Nanaimo</t>
        </is>
      </c>
      <c r="C35" s="6" t="inlineStr">
        <is>
          <t>Provincial Rental Housing Corporation</t>
        </is>
      </c>
      <c r="D35" s="6" t="inlineStr">
        <is>
          <t>Non-Farm Use - Qualicum Bay Housing Society -construction of 20 additional senior units</t>
        </is>
      </c>
      <c r="E35" s="6" t="inlineStr">
        <is>
          <t>https://www.alc.gov.bc.ca/assets/alc/assets/applications-and-decisions/search-for-applications-and-decisions/2010-decision-minutes/51227d1.pdf</t>
        </is>
      </c>
      <c r="F35" s="7" t="n">
        <v>40297</v>
      </c>
      <c r="G35" s="8">
        <f>HYPERLINK(E35,"Click here")</f>
        <v/>
      </c>
    </row>
    <row r="36" ht="22.5" customHeight="1">
      <c r="A36" s="10" t="inlineStr">
        <is>
          <t>51051</t>
        </is>
      </c>
      <c r="B36" s="6" t="inlineStr">
        <is>
          <t>Municipality of North Cowichan</t>
        </is>
      </c>
      <c r="C36" s="6" t="inlineStr">
        <is>
          <t>Heather &amp; Jeffrey Winship</t>
        </is>
      </c>
      <c r="D36" s="6" t="inlineStr">
        <is>
          <t>Subdivision</t>
        </is>
      </c>
      <c r="E36" s="6" t="inlineStr">
        <is>
          <t>https://www.alc.gov.bc.ca/assets/alc/assets/applications-and-decisions/search-for-applications-and-decisions/2010-decision-minutes/51051d1.pdf</t>
        </is>
      </c>
      <c r="F36" s="7" t="n">
        <v>40310</v>
      </c>
      <c r="G36" s="8">
        <f>HYPERLINK(E36,"Click here")</f>
        <v/>
      </c>
    </row>
    <row r="37" ht="22.5" customHeight="1">
      <c r="A37" s="10" t="inlineStr">
        <is>
          <t>51349</t>
        </is>
      </c>
      <c r="B37" s="6" t="inlineStr">
        <is>
          <t>Cowichan Valley Regional District</t>
        </is>
      </c>
      <c r="C37" s="6" t="inlineStr">
        <is>
          <t>Stephen &amp; Arlene Hobson</t>
        </is>
      </c>
      <c r="D37" s="6" t="inlineStr">
        <is>
          <t>Non-Farm Use - Second Dwelling</t>
        </is>
      </c>
      <c r="E37" s="6" t="inlineStr">
        <is>
          <t>https://www.alc.gov.bc.ca/assets/alc/assets/applications-and-decisions/search-for-applications-and-decisions/2010-decision-minutes/51349d1.pdf</t>
        </is>
      </c>
      <c r="F37" s="7" t="n">
        <v>40310</v>
      </c>
      <c r="G37" s="8">
        <f>HYPERLINK(E37,"Click here")</f>
        <v/>
      </c>
    </row>
    <row r="38" ht="22.5" customHeight="1">
      <c r="A38" s="10" t="inlineStr">
        <is>
          <t>51590</t>
        </is>
      </c>
      <c r="B38" s="6" t="inlineStr">
        <is>
          <t>Alberni-Clayoquot Regional District</t>
        </is>
      </c>
      <c r="C38" s="6" t="inlineStr">
        <is>
          <t>Ministry of Transportation &amp; Infrastructure</t>
        </is>
      </c>
      <c r="D38" s="6" t="inlineStr">
        <is>
          <t>Transportation, Utility Use Application - Right-of-way</t>
        </is>
      </c>
      <c r="E38" s="6" t="inlineStr">
        <is>
          <t>https://www.alc.gov.bc.ca/assets/alc/assets/applications-and-decisions/search-for-applications-and-decisions/2010-decision-minutes/51590d1.pdf</t>
        </is>
      </c>
      <c r="F38" s="7" t="n">
        <v>40310</v>
      </c>
      <c r="G38" s="8">
        <f>HYPERLINK(E38,"Click here")</f>
        <v/>
      </c>
    </row>
    <row r="39" ht="22.5" customHeight="1">
      <c r="A39" s="10" t="inlineStr">
        <is>
          <t>51600</t>
        </is>
      </c>
      <c r="B39" s="6" t="inlineStr">
        <is>
          <t>Regional District of Nanaimo</t>
        </is>
      </c>
      <c r="C39" s="6" t="inlineStr">
        <is>
          <t>Geni Irlam</t>
        </is>
      </c>
      <c r="D39" s="6" t="inlineStr">
        <is>
          <t>Subdivision - Divide property into 3 equal sized parcels</t>
        </is>
      </c>
      <c r="E39" s="6" t="inlineStr">
        <is>
          <t>https://www.alc.gov.bc.ca/assets/alc/assets/applications-and-decisions/search-for-applications-and-decisions/2010-decision-minutes/51600d1.pdf</t>
        </is>
      </c>
      <c r="F39" s="7" t="n">
        <v>40310</v>
      </c>
      <c r="G39" s="8">
        <f>HYPERLINK(E39,"Click here")</f>
        <v/>
      </c>
    </row>
    <row r="40" ht="22.5" customHeight="1">
      <c r="A40" s="10" t="inlineStr">
        <is>
          <t>51614</t>
        </is>
      </c>
      <c r="B40" s="6" t="inlineStr">
        <is>
          <t>District of Central Saanich</t>
        </is>
      </c>
      <c r="C40" s="6" t="inlineStr">
        <is>
          <t>BC Hydro</t>
        </is>
      </c>
      <c r="D40" s="6" t="inlineStr">
        <is>
          <t>Transportation, Utility Corridor Application - Subdivision and Procedure Regulation - Saanich Peninsula Transmission Project</t>
        </is>
      </c>
      <c r="E40" s="6" t="inlineStr">
        <is>
          <t>https://www.alc.gov.bc.ca/assets/alc/assets/applications-and-decisions/search-for-applications-and-decisions/2010-decision-minutes/51614d1.pdf</t>
        </is>
      </c>
      <c r="F40" s="7" t="n">
        <v>40312</v>
      </c>
      <c r="G40" s="8">
        <f>HYPERLINK(E40,"Click here")</f>
        <v/>
      </c>
    </row>
    <row r="41" ht="22.5" customHeight="1">
      <c r="A41" s="10" t="inlineStr">
        <is>
          <t>50908</t>
        </is>
      </c>
      <c r="B41" s="6" t="inlineStr">
        <is>
          <t>Powell River Regional District</t>
        </is>
      </c>
      <c r="C41" s="6" t="inlineStr">
        <is>
          <t>Dandra Holdings</t>
        </is>
      </c>
      <c r="D41" s="6" t="inlineStr">
        <is>
          <t>Subdivision</t>
        </is>
      </c>
      <c r="E41" s="6" t="inlineStr">
        <is>
          <t>https://www.alc.gov.bc.ca/assets/alc/assets/applications-and-decisions/search-for-applications-and-decisions/2010-decision-minutes/50908d1.pdf</t>
        </is>
      </c>
      <c r="F41" s="7" t="n">
        <v>40312</v>
      </c>
      <c r="G41" s="8">
        <f>HYPERLINK(E41,"Click here")</f>
        <v/>
      </c>
    </row>
    <row r="42" ht="45" customHeight="1">
      <c r="A42" s="10" t="inlineStr">
        <is>
          <t>50967</t>
        </is>
      </c>
      <c r="B42" s="6" t="inlineStr">
        <is>
          <t>Comox Valley Regional District</t>
        </is>
      </c>
      <c r="C42" s="6" t="inlineStr">
        <is>
          <t>TimberWest Forest Corp. and Pacific Forest Products Ltd. (wholly owned subsiduary of TimberWest)</t>
        </is>
      </c>
      <c r="D42" s="6" t="inlineStr">
        <is>
          <t>Inclusion</t>
        </is>
      </c>
      <c r="E42" s="6" t="inlineStr">
        <is>
          <t>https://www.alc.gov.bc.ca/assets/alc/assets/applications-and-decisions/search-for-applications-and-decisions/2010-decision-minutes/50967d1.pdf</t>
        </is>
      </c>
      <c r="F42" s="7" t="n">
        <v>40312</v>
      </c>
      <c r="G42" s="8">
        <f>HYPERLINK(E42,"Click here")</f>
        <v/>
      </c>
    </row>
    <row r="43" ht="22.5" customHeight="1">
      <c r="A43" s="10" t="inlineStr">
        <is>
          <t>51175</t>
        </is>
      </c>
      <c r="B43" s="6" t="inlineStr">
        <is>
          <t>Cowichan Valley Regional District</t>
        </is>
      </c>
      <c r="C43" s="6" t="inlineStr">
        <is>
          <t>John Hancock Life Insurance Co.</t>
        </is>
      </c>
      <c r="D43" s="6" t="inlineStr">
        <is>
          <t>Inclusion</t>
        </is>
      </c>
      <c r="E43" s="6" t="inlineStr">
        <is>
          <t>https://www.alc.gov.bc.ca/assets/alc/assets/applications-and-decisions/search-for-applications-and-decisions/2010-decision-minutes/51175d1.pdf</t>
        </is>
      </c>
      <c r="F43" s="7" t="n">
        <v>40312</v>
      </c>
      <c r="G43" s="8">
        <f>HYPERLINK(E43,"Click here")</f>
        <v/>
      </c>
    </row>
    <row r="44" ht="22.5" customHeight="1">
      <c r="A44" s="10" t="inlineStr">
        <is>
          <t>51269</t>
        </is>
      </c>
      <c r="B44" s="6" t="inlineStr">
        <is>
          <t>Strathcona Regional District</t>
        </is>
      </c>
      <c r="C44" s="6" t="inlineStr">
        <is>
          <t>TimberWest Forest Corporation</t>
        </is>
      </c>
      <c r="D44" s="6" t="inlineStr">
        <is>
          <t>Inclusion - Include approx. 94.2 ha into ALR</t>
        </is>
      </c>
      <c r="E44" s="6" t="inlineStr">
        <is>
          <t>https://www.alc.gov.bc.ca/assets/alc/assets/applications-and-decisions/search-for-applications-and-decisions/2010-decision-minutes/51269d1.pdf</t>
        </is>
      </c>
      <c r="F44" s="7" t="n">
        <v>40312</v>
      </c>
      <c r="G44" s="8">
        <f>HYPERLINK(E44,"Click here")</f>
        <v/>
      </c>
    </row>
    <row r="45" ht="22.5" customHeight="1">
      <c r="A45" s="10" t="inlineStr">
        <is>
          <t>51290</t>
        </is>
      </c>
      <c r="B45" s="6" t="inlineStr">
        <is>
          <t>Islands Trust Salt Spring Island</t>
        </is>
      </c>
      <c r="C45" s="6" t="inlineStr">
        <is>
          <t>Nicholas Williams, Martin Williams</t>
        </is>
      </c>
      <c r="D45" s="6" t="inlineStr">
        <is>
          <t>Inclusion</t>
        </is>
      </c>
      <c r="E45" s="6" t="inlineStr">
        <is>
          <t>https://www.alc.gov.bc.ca/assets/alc/assets/applications-and-decisions/search-for-applications-and-decisions/2010-decision-minutes/51290d1.pdf</t>
        </is>
      </c>
      <c r="F45" s="7" t="n">
        <v>40312</v>
      </c>
      <c r="G45" s="8">
        <f>HYPERLINK(E45,"Click here")</f>
        <v/>
      </c>
    </row>
    <row r="46" ht="22.5" customHeight="1">
      <c r="A46" s="10" t="inlineStr">
        <is>
          <t>51747</t>
        </is>
      </c>
      <c r="B46" s="6" t="inlineStr">
        <is>
          <t>Comox Valley Regional District</t>
        </is>
      </c>
      <c r="C46" s="6" t="inlineStr">
        <is>
          <t>Jacques &amp; Edith Manseau</t>
        </is>
      </c>
      <c r="D46" s="6" t="inlineStr">
        <is>
          <t>Non-Farm Use - Second Dwelling</t>
        </is>
      </c>
      <c r="E46" s="6" t="inlineStr">
        <is>
          <t>https://www.alc.gov.bc.ca/assets/alc/assets/applications-and-decisions/search-for-applications-and-decisions/2010-decision-minutes/51747d1.pdf</t>
        </is>
      </c>
      <c r="F46" s="7" t="n">
        <v>40385</v>
      </c>
      <c r="G46" s="8">
        <f>HYPERLINK(E46,"Click here")</f>
        <v/>
      </c>
    </row>
    <row r="47" ht="22.5" customHeight="1">
      <c r="A47" s="10" t="inlineStr">
        <is>
          <t>51705</t>
        </is>
      </c>
      <c r="B47" s="6" t="inlineStr">
        <is>
          <t>Comox Valley Regional District</t>
        </is>
      </c>
      <c r="C47" s="6" t="inlineStr">
        <is>
          <t>Terry &amp; Bonnie Ludwig</t>
        </is>
      </c>
      <c r="D47" s="6" t="inlineStr">
        <is>
          <t>Non-Farm Use - Wine Distillery</t>
        </is>
      </c>
      <c r="E47" s="6" t="inlineStr">
        <is>
          <t>https://www.alc.gov.bc.ca/assets/alc/assets/applications-and-decisions/search-for-applications-and-decisions/2010-decision-minutes/51705d1.pdf</t>
        </is>
      </c>
      <c r="F47" s="7" t="n">
        <v>40385</v>
      </c>
      <c r="G47" s="8">
        <f>HYPERLINK(E47,"Click here")</f>
        <v/>
      </c>
    </row>
    <row r="48" ht="22.5" customHeight="1">
      <c r="A48" s="10" t="inlineStr">
        <is>
          <t>51610</t>
        </is>
      </c>
      <c r="B48" s="6" t="inlineStr">
        <is>
          <t>Islands Trust Denman Island</t>
        </is>
      </c>
      <c r="C48" s="6" t="inlineStr">
        <is>
          <t>689780 BC Ltd</t>
        </is>
      </c>
      <c r="D48" s="6" t="inlineStr">
        <is>
          <t>Inclusion ( see Exclusion file #51507)</t>
        </is>
      </c>
      <c r="E48" s="6" t="inlineStr">
        <is>
          <t>https://www.alc.gov.bc.ca/assets/alc/assets/applications-and-decisions/search-for-applications-and-decisions/2010-decision-minutes/51610d1.pdf</t>
        </is>
      </c>
      <c r="F48" s="7" t="n">
        <v>40386</v>
      </c>
      <c r="G48" s="8">
        <f>HYPERLINK(E48,"Click here")</f>
        <v/>
      </c>
    </row>
    <row r="49" ht="33.75" customHeight="1">
      <c r="A49" s="10" t="inlineStr">
        <is>
          <t>51894</t>
        </is>
      </c>
      <c r="B49" s="6" t="inlineStr">
        <is>
          <t>Regional District of Nanaimo</t>
        </is>
      </c>
      <c r="C49" s="6" t="inlineStr">
        <is>
          <t>Provincial Rental Housing Corporation</t>
        </is>
      </c>
      <c r="D49" s="6" t="inlineStr">
        <is>
          <t>EXCLUSION - PRHC and Qualicum Bay Housing Society would like to apply for approval to remove the subject property from the ALR in order to facilitate the construction of 20 additional senior units to be constructed on site.</t>
        </is>
      </c>
      <c r="E49" s="6" t="inlineStr">
        <is>
          <t>https://www.alc.gov.bc.ca/assets/alc/assets/applications-and-decisions/search-for-applications-and-decisions/2010-decision-minutes/51894d1.pdf</t>
        </is>
      </c>
      <c r="F49" s="7" t="n">
        <v>40406</v>
      </c>
      <c r="G49" s="8">
        <f>HYPERLINK(E49,"Click here")</f>
        <v/>
      </c>
    </row>
    <row r="50" ht="22.5" customHeight="1">
      <c r="A50" s="10" t="inlineStr">
        <is>
          <t>51590</t>
        </is>
      </c>
      <c r="B50" s="6" t="inlineStr">
        <is>
          <t>Alberni-Clayoquot Regional District</t>
        </is>
      </c>
      <c r="C50" s="6" t="inlineStr">
        <is>
          <t>Ministry of Transportation &amp; Infrastructure</t>
        </is>
      </c>
      <c r="D50" s="6" t="inlineStr">
        <is>
          <t>Transportation, Utility Use Application - Right-of-way</t>
        </is>
      </c>
      <c r="E50" s="6" t="inlineStr">
        <is>
          <t>https://www.alc.gov.bc.ca/assets/alc/assets/applications-and-decisions/search-for-applications-and-decisions/2010-decision-minutes/51590d2.pdf</t>
        </is>
      </c>
      <c r="F50" s="7" t="n">
        <v>40408</v>
      </c>
      <c r="G50" s="8">
        <f>HYPERLINK(E50,"Click here")</f>
        <v/>
      </c>
    </row>
    <row r="51" ht="22.5" customHeight="1">
      <c r="A51" s="10" t="inlineStr">
        <is>
          <t>51602</t>
        </is>
      </c>
      <c r="B51" s="6" t="inlineStr">
        <is>
          <t>City of Port Alberni</t>
        </is>
      </c>
      <c r="C51" s="6" t="inlineStr">
        <is>
          <t>City of Port Alberni</t>
        </is>
      </c>
      <c r="D51" s="6" t="inlineStr">
        <is>
          <t>Exclusion - property to be developed for commercial purposes</t>
        </is>
      </c>
      <c r="E51" s="6" t="inlineStr">
        <is>
          <t>https://www.alc.gov.bc.ca/assets/alc/assets/applications-and-decisions/search-for-applications-and-decisions/2010-decision-minutes/51602d1.pdf</t>
        </is>
      </c>
      <c r="F51" s="7" t="n">
        <v>40448</v>
      </c>
      <c r="G51" s="8">
        <f>HYPERLINK(E51,"Click here")</f>
        <v/>
      </c>
    </row>
    <row r="52" ht="22.5" customHeight="1">
      <c r="A52" s="10" t="inlineStr">
        <is>
          <t>51617</t>
        </is>
      </c>
      <c r="B52" s="6" t="inlineStr">
        <is>
          <t>Islands Trust Hornby Island</t>
        </is>
      </c>
      <c r="C52" s="6" t="inlineStr">
        <is>
          <t>Harry &amp; Annie Fearman</t>
        </is>
      </c>
      <c r="D52" s="6" t="inlineStr">
        <is>
          <t>Subdivision</t>
        </is>
      </c>
      <c r="E52" s="6" t="inlineStr">
        <is>
          <t>https://www.alc.gov.bc.ca/assets/alc/assets/applications-and-decisions/search-for-applications-and-decisions/2010-decision-minutes/51617d1.pdf</t>
        </is>
      </c>
      <c r="F52" s="7" t="n">
        <v>40448</v>
      </c>
      <c r="G52" s="8">
        <f>HYPERLINK(E52,"Click here")</f>
        <v/>
      </c>
    </row>
    <row r="53" ht="22.5" customHeight="1">
      <c r="A53" s="10" t="inlineStr">
        <is>
          <t>51740</t>
        </is>
      </c>
      <c r="B53" s="6" t="inlineStr">
        <is>
          <t>Comox Valley Regional District</t>
        </is>
      </c>
      <c r="C53" s="6" t="inlineStr">
        <is>
          <t>Steve Horel, Katherine Burns, Anthony &amp; Martha Sullivan</t>
        </is>
      </c>
      <c r="D53" s="6" t="inlineStr">
        <is>
          <t>Subdivision - Homesite Severance</t>
        </is>
      </c>
      <c r="E53" s="6" t="inlineStr">
        <is>
          <t>https://www.alc.gov.bc.ca/assets/alc/assets/applications-and-decisions/search-for-applications-and-decisions/2010-decision-minutes/51740d1.pdf</t>
        </is>
      </c>
      <c r="F53" s="7" t="n">
        <v>40449</v>
      </c>
      <c r="G53" s="8">
        <f>HYPERLINK(E53,"Click here")</f>
        <v/>
      </c>
    </row>
    <row r="54" ht="22.5" customHeight="1">
      <c r="A54" s="10" t="inlineStr">
        <is>
          <t>51779</t>
        </is>
      </c>
      <c r="B54" s="6" t="inlineStr">
        <is>
          <t>Comox Valley Regional District</t>
        </is>
      </c>
      <c r="C54" s="6" t="inlineStr">
        <is>
          <t>Anthony &amp; Martha Sullivan</t>
        </is>
      </c>
      <c r="D54" s="6" t="inlineStr">
        <is>
          <t>INCLUSION</t>
        </is>
      </c>
      <c r="E54" s="6" t="inlineStr">
        <is>
          <t>https://www.alc.gov.bc.ca/assets/alc/assets/applications-and-decisions/search-for-applications-and-decisions/2010-decision-minutes/51779d1.pdf</t>
        </is>
      </c>
      <c r="F54" s="7" t="n">
        <v>40449</v>
      </c>
      <c r="G54" s="8">
        <f>HYPERLINK(E54,"Click here")</f>
        <v/>
      </c>
    </row>
    <row r="55" ht="22.5" customHeight="1">
      <c r="A55" s="10" t="inlineStr">
        <is>
          <t>51800</t>
        </is>
      </c>
      <c r="B55" s="6" t="inlineStr">
        <is>
          <t>District of Lantzville</t>
        </is>
      </c>
      <c r="C55" s="6" t="inlineStr">
        <is>
          <t>James and Ronda Dickinson, Michele Jager</t>
        </is>
      </c>
      <c r="D55" s="6" t="inlineStr">
        <is>
          <t>Subdivision into two lots - to divide kennel operation from balance of farm</t>
        </is>
      </c>
      <c r="E55" s="6" t="inlineStr">
        <is>
          <t>https://www.alc.gov.bc.ca/assets/alc/assets/applications-and-decisions/search-for-applications-and-decisions/2010-decision-minutes/51800d1.pdf</t>
        </is>
      </c>
      <c r="F55" s="7" t="n">
        <v>40464</v>
      </c>
      <c r="G55" s="8">
        <f>HYPERLINK(E55,"Click here")</f>
        <v/>
      </c>
    </row>
    <row r="56" ht="22.5" customHeight="1">
      <c r="A56" s="10" t="inlineStr">
        <is>
          <t>51810</t>
        </is>
      </c>
      <c r="B56" s="6" t="inlineStr">
        <is>
          <t>Regional District of Nanaimo</t>
        </is>
      </c>
      <c r="C56" s="6" t="inlineStr">
        <is>
          <t>Michael &amp; Robin King</t>
        </is>
      </c>
      <c r="D56" s="6" t="inlineStr">
        <is>
          <t>Subdivision into two lots</t>
        </is>
      </c>
      <c r="E56" s="6" t="inlineStr">
        <is>
          <t>https://www.alc.gov.bc.ca/assets/alc/assets/applications-and-decisions/search-for-applications-and-decisions/2010-decision-minutes/51810d1.pdf</t>
        </is>
      </c>
      <c r="F56" s="7" t="n">
        <v>40464</v>
      </c>
      <c r="G56" s="8">
        <f>HYPERLINK(E56,"Click here")</f>
        <v/>
      </c>
    </row>
    <row r="57" ht="22.5" customHeight="1">
      <c r="A57" s="10" t="inlineStr">
        <is>
          <t>51827</t>
        </is>
      </c>
      <c r="B57" s="6" t="inlineStr">
        <is>
          <t>Regional District of Nanaimo</t>
        </is>
      </c>
      <c r="C57" s="6" t="inlineStr">
        <is>
          <t>H &amp; F Ventures Ltd</t>
        </is>
      </c>
      <c r="D57" s="6" t="inlineStr">
        <is>
          <t>SUBDIVISION - subdivide each of Lots A through D into two 1.05 ha lots, and to build one house upon each newly created lot</t>
        </is>
      </c>
      <c r="E57" s="6" t="inlineStr">
        <is>
          <t>https://www.alc.gov.bc.ca/assets/alc/assets/applications-and-decisions/search-for-applications-and-decisions/2010-decision-minutes/51827d1.pdf</t>
        </is>
      </c>
      <c r="F57" s="7" t="n">
        <v>40464</v>
      </c>
      <c r="G57" s="8">
        <f>HYPERLINK(E57,"Click here")</f>
        <v/>
      </c>
    </row>
    <row r="58" ht="22.5" customHeight="1">
      <c r="A58" s="10" t="inlineStr">
        <is>
          <t>51828</t>
        </is>
      </c>
      <c r="B58" s="6" t="inlineStr">
        <is>
          <t>Regional District of Nanaimo</t>
        </is>
      </c>
      <c r="C58" s="6" t="inlineStr">
        <is>
          <t>Wayne McStravick</t>
        </is>
      </c>
      <c r="D58" s="6" t="inlineStr">
        <is>
          <t>SUBDIVISION - to subdivide the subject property into 2 lots; Lot 1 is proposed to be 3.00 ha and Lot 2 is proposed to be 2.00 ha.</t>
        </is>
      </c>
      <c r="E58" s="6" t="inlineStr">
        <is>
          <t>https://www.alc.gov.bc.ca/assets/alc/assets/applications-and-decisions/search-for-applications-and-decisions/2010-decision-minutes/51828d1.pdf</t>
        </is>
      </c>
      <c r="F58" s="7" t="n">
        <v>40464</v>
      </c>
      <c r="G58" s="8">
        <f>HYPERLINK(E58,"Click here")</f>
        <v/>
      </c>
    </row>
    <row r="59" ht="45" customHeight="1">
      <c r="A59" s="10" t="inlineStr">
        <is>
          <t>51900</t>
        </is>
      </c>
      <c r="B59" s="6" t="inlineStr">
        <is>
          <t>District of Central Saanich</t>
        </is>
      </c>
      <c r="C59" s="6" t="inlineStr">
        <is>
          <t>Ian Vantreight</t>
        </is>
      </c>
      <c r="D59" s="6" t="inlineStr">
        <is>
          <t>Transportation, Utility Corridor and Recreational Trail Use - register a restrictive convenant guaranteeing no future subdivision of the two consolidated farm parcels; register a restrictive covenant committing farm land to accept treated wastewater in p</t>
        </is>
      </c>
      <c r="E59" s="6" t="inlineStr">
        <is>
          <t>https://www.alc.gov.bc.ca/assets/alc/assets/applications-and-decisions/search-for-applications-and-decisions/2010-decision-minutes/51900d1.pdf</t>
        </is>
      </c>
      <c r="F59" s="7" t="n">
        <v>40464</v>
      </c>
      <c r="G59" s="8">
        <f>HYPERLINK(E59,"Click here")</f>
        <v/>
      </c>
    </row>
    <row r="60" ht="22.5" customHeight="1">
      <c r="A60" s="10" t="inlineStr">
        <is>
          <t>51801</t>
        </is>
      </c>
      <c r="B60" s="6" t="inlineStr">
        <is>
          <t>District of Sooke</t>
        </is>
      </c>
      <c r="C60" s="6" t="inlineStr">
        <is>
          <t>Sun River Estates Ltd.</t>
        </is>
      </c>
      <c r="D60" s="6" t="inlineStr">
        <is>
          <t>Exclusion to facilitate construction of school, firehall and playing fields</t>
        </is>
      </c>
      <c r="E60" s="6" t="inlineStr">
        <is>
          <t>https://www.alc.gov.bc.ca/assets/alc/assets/applications-and-decisions/search-for-applications-and-decisions/2010-decision-minutes/51801d1.pdf</t>
        </is>
      </c>
      <c r="F60" s="7" t="n">
        <v>40472</v>
      </c>
      <c r="G60" s="8">
        <f>HYPERLINK(E60,"Click here")</f>
        <v/>
      </c>
    </row>
    <row r="61" ht="22.5" customHeight="1">
      <c r="A61" s="10" t="inlineStr">
        <is>
          <t>51802</t>
        </is>
      </c>
      <c r="B61" s="6" t="inlineStr">
        <is>
          <t>District of Sooke</t>
        </is>
      </c>
      <c r="C61" s="6" t="inlineStr">
        <is>
          <t>Sun River Estates Ltd.</t>
        </is>
      </c>
      <c r="D61" s="6" t="inlineStr">
        <is>
          <t>Inclusion of 7.6 ha</t>
        </is>
      </c>
      <c r="E61" s="6" t="inlineStr">
        <is>
          <t>https://www.alc.gov.bc.ca/assets/alc/assets/applications-and-decisions/search-for-applications-and-decisions/2010-decision-minutes/51802d1.pdf</t>
        </is>
      </c>
      <c r="F61" s="7" t="n">
        <v>40472</v>
      </c>
      <c r="G61" s="8">
        <f>HYPERLINK(E61,"Click here")</f>
        <v/>
      </c>
    </row>
    <row r="62" ht="22.5" customHeight="1">
      <c r="A62" s="10" t="inlineStr">
        <is>
          <t>39023</t>
        </is>
      </c>
      <c r="B62" s="6" t="inlineStr">
        <is>
          <t>City of Langford</t>
        </is>
      </c>
      <c r="C62" s="6" t="inlineStr">
        <is>
          <t>H.V. Developments Ltd.</t>
        </is>
      </c>
      <c r="D62" s="6" t="inlineStr">
        <is>
          <t>Exclusion of the 0.73 ha property from the ALR. Property address 3577 Happy Valley Road</t>
        </is>
      </c>
      <c r="E62" s="6" t="inlineStr">
        <is>
          <t>https://www.alc.gov.bc.ca/assets/alc/assets/applications-and-decisions/search-for-applications-and-decisions/2010-decision-minutes/39023d2.pdf</t>
        </is>
      </c>
      <c r="F62" s="7" t="n">
        <v>40522</v>
      </c>
      <c r="G62" s="8">
        <f>HYPERLINK(E62,"Click here")</f>
        <v/>
      </c>
    </row>
    <row r="63" ht="22.5" customHeight="1">
      <c r="A63" s="10" t="inlineStr">
        <is>
          <t>39024</t>
        </is>
      </c>
      <c r="B63" s="6" t="inlineStr">
        <is>
          <t>City of Langford</t>
        </is>
      </c>
      <c r="C63" s="6" t="inlineStr">
        <is>
          <t>H.V. Developments Ltd.</t>
        </is>
      </c>
      <c r="D63" s="6" t="inlineStr">
        <is>
          <t>Exclusion of 2.95 ha property from the ALR</t>
        </is>
      </c>
      <c r="E63" s="6" t="inlineStr">
        <is>
          <t>https://www.alc.gov.bc.ca/assets/alc/assets/applications-and-decisions/search-for-applications-and-decisions/2010-decision-minutes/39024d2.pdf</t>
        </is>
      </c>
      <c r="F63" s="7" t="n">
        <v>40522</v>
      </c>
      <c r="G63" s="8">
        <f>HYPERLINK(E63,"Click here")</f>
        <v/>
      </c>
    </row>
    <row r="64" ht="22.5" customHeight="1">
      <c r="A64" s="10" t="inlineStr">
        <is>
          <t>39030</t>
        </is>
      </c>
      <c r="B64" s="6" t="inlineStr">
        <is>
          <t>City of Langford</t>
        </is>
      </c>
      <c r="C64" s="6" t="inlineStr">
        <is>
          <t>H.V. Developments Ltd.</t>
        </is>
      </c>
      <c r="D64" s="6" t="inlineStr">
        <is>
          <t>Exclusion of 2.3 ha from the ALR</t>
        </is>
      </c>
      <c r="E64" s="6" t="inlineStr">
        <is>
          <t>https://www.alc.gov.bc.ca/assets/alc/assets/applications-and-decisions/search-for-applications-and-decisions/2010-decision-minutes/39030d2.pdf</t>
        </is>
      </c>
      <c r="F64" s="7" t="n">
        <v>40522</v>
      </c>
      <c r="G64" s="8">
        <f>HYPERLINK(E64,"Click here")</f>
        <v/>
      </c>
    </row>
    <row r="65" ht="45" customHeight="1">
      <c r="A65" s="10" t="inlineStr">
        <is>
          <t>51979</t>
        </is>
      </c>
      <c r="B65" s="6" t="inlineStr">
        <is>
          <t>Cowichan Valley Regional District</t>
        </is>
      </c>
      <c r="C65" s="6" t="inlineStr">
        <is>
          <t>John &amp; Anthea Archer</t>
        </is>
      </c>
      <c r="D65" s="6" t="inlineStr">
        <is>
          <t>Non-farm Use - 4th Dwelling - Fairburn Water Buffalo Farm - to request permission to construct an additional single-family dwelling on the approx. 53 ha , as required for agricultural use, and will be occupied by the applicant's son. There are three exist</t>
        </is>
      </c>
      <c r="E65" s="6" t="inlineStr">
        <is>
          <t>https://www.alc.gov.bc.ca/assets/alc/assets/applications-and-decisions/search-for-applications-and-decisions/2010-decision-minutes/51979d1.pdf</t>
        </is>
      </c>
      <c r="F65" s="9" t="n"/>
      <c r="G65" s="8">
        <f>HYPERLINK(E65,"Click here")</f>
        <v/>
      </c>
    </row>
    <row r="66">
      <c r="A66" s="11" t="inlineStr"/>
      <c r="B66" s="5" t="inlineStr"/>
      <c r="C66" s="5" t="inlineStr"/>
      <c r="D66" s="5" t="inlineStr"/>
      <c r="E66" s="5" t="inlineStr"/>
      <c r="G66" s="5" t="inlineStr"/>
    </row>
    <row r="67">
      <c r="A67" s="12" t="inlineStr"/>
      <c r="B67" s="2" t="inlineStr"/>
      <c r="C67" s="2" t="inlineStr"/>
      <c r="D67" s="2" t="inlineStr"/>
      <c r="E67" s="2" t="inlineStr"/>
      <c r="G67" s="2" t="inlineStr"/>
    </row>
    <row r="68">
      <c r="A68" s="12" t="inlineStr"/>
      <c r="B68" s="2" t="inlineStr"/>
      <c r="C68" s="2" t="inlineStr"/>
      <c r="D68" s="2" t="inlineStr"/>
      <c r="E68" s="2" t="inlineStr"/>
      <c r="G68" s="2" t="inlineStr"/>
    </row>
    <row r="69">
      <c r="A69" s="12" t="inlineStr"/>
      <c r="B69" s="2" t="inlineStr"/>
      <c r="C69" s="2" t="inlineStr"/>
      <c r="D69" s="2" t="inlineStr"/>
      <c r="E69" s="2" t="inlineStr"/>
      <c r="G69" s="2" t="inlineStr"/>
    </row>
    <row r="70">
      <c r="A70" s="12" t="inlineStr"/>
      <c r="B70" s="2" t="inlineStr"/>
      <c r="C70" s="2" t="inlineStr"/>
      <c r="D70" s="2" t="inlineStr"/>
      <c r="E70" s="2" t="inlineStr"/>
      <c r="G70" s="2" t="inlineStr"/>
    </row>
    <row r="71">
      <c r="A71" s="12" t="inlineStr"/>
      <c r="B71" s="2" t="inlineStr"/>
      <c r="C71" s="2" t="inlineStr"/>
      <c r="D71" s="2" t="inlineStr"/>
      <c r="E71" s="2" t="inlineStr"/>
      <c r="G71" s="2" t="inlineStr"/>
    </row>
    <row r="72">
      <c r="A72" s="12" t="inlineStr"/>
      <c r="B72" s="2" t="inlineStr"/>
      <c r="C72" s="2" t="inlineStr"/>
      <c r="D72" s="2" t="inlineStr"/>
      <c r="E72" s="2" t="inlineStr"/>
      <c r="G72" s="2" t="inlineStr"/>
    </row>
    <row r="73">
      <c r="A73" s="12" t="inlineStr"/>
      <c r="B73" s="2" t="inlineStr"/>
      <c r="C73" s="2" t="inlineStr"/>
      <c r="D73" s="2" t="inlineStr"/>
      <c r="E73" s="2" t="inlineStr"/>
      <c r="G73" s="2" t="inlineStr"/>
    </row>
    <row r="74">
      <c r="A74" s="12" t="inlineStr"/>
      <c r="B74" s="2" t="inlineStr"/>
      <c r="C74" s="2" t="inlineStr"/>
      <c r="D74" s="2" t="inlineStr"/>
      <c r="E74" s="2" t="inlineStr"/>
      <c r="G74" s="2" t="inlineStr"/>
    </row>
    <row r="75">
      <c r="A75" s="12" t="inlineStr"/>
      <c r="B75" s="2" t="inlineStr"/>
      <c r="C75" s="2" t="inlineStr"/>
      <c r="D75" s="2" t="inlineStr"/>
      <c r="E75" s="2" t="inlineStr"/>
      <c r="G75" s="2" t="inlineStr"/>
    </row>
    <row r="76">
      <c r="A76" s="12" t="inlineStr"/>
      <c r="B76" s="2" t="inlineStr"/>
      <c r="C76" s="2" t="inlineStr"/>
      <c r="D76" s="2" t="inlineStr"/>
      <c r="E76" s="2" t="inlineStr"/>
      <c r="G76" s="2" t="inlineStr"/>
    </row>
    <row r="77">
      <c r="A77" s="12" t="inlineStr"/>
      <c r="B77" s="2" t="inlineStr"/>
      <c r="C77" s="2" t="inlineStr"/>
      <c r="D77" s="2" t="inlineStr"/>
      <c r="E77" s="2" t="inlineStr"/>
      <c r="G77" s="2" t="inlineStr"/>
    </row>
    <row r="78">
      <c r="A78" s="12" t="inlineStr"/>
      <c r="B78" s="2" t="inlineStr"/>
      <c r="C78" s="2" t="inlineStr"/>
      <c r="D78" s="2" t="inlineStr"/>
      <c r="E78" s="2" t="inlineStr"/>
      <c r="G78" s="2" t="inlineStr"/>
    </row>
    <row r="79">
      <c r="A79" s="12" t="inlineStr"/>
      <c r="B79" s="2" t="inlineStr"/>
      <c r="C79" s="2" t="inlineStr"/>
      <c r="D79" s="2" t="inlineStr"/>
      <c r="E79" s="2" t="inlineStr"/>
      <c r="G79" s="2" t="inlineStr"/>
    </row>
    <row r="80">
      <c r="A80" s="12" t="inlineStr"/>
      <c r="B80" s="2" t="inlineStr"/>
      <c r="C80" s="2" t="inlineStr"/>
      <c r="D80" s="2" t="inlineStr"/>
      <c r="E80" s="2" t="inlineStr"/>
      <c r="G80" s="2" t="inlineStr"/>
    </row>
    <row r="81">
      <c r="A81" s="12" t="inlineStr"/>
      <c r="B81" s="2" t="inlineStr"/>
      <c r="C81" s="2" t="inlineStr"/>
      <c r="D81" s="2" t="inlineStr"/>
      <c r="E81" s="2" t="inlineStr"/>
      <c r="G81" s="2" t="inlineStr"/>
    </row>
    <row r="82">
      <c r="A82" s="12" t="inlineStr"/>
      <c r="B82" s="2" t="inlineStr"/>
      <c r="C82" s="2" t="inlineStr"/>
      <c r="D82" s="2" t="inlineStr"/>
      <c r="E82" s="2" t="inlineStr"/>
      <c r="G82" s="2" t="inlineStr"/>
    </row>
    <row r="83">
      <c r="A83" s="12" t="inlineStr"/>
      <c r="B83" s="2" t="inlineStr"/>
      <c r="C83" s="2" t="inlineStr"/>
      <c r="D83" s="2" t="inlineStr"/>
      <c r="E83" s="2" t="inlineStr"/>
      <c r="G83" s="2" t="inlineStr"/>
    </row>
    <row r="84">
      <c r="A84" s="12" t="inlineStr"/>
      <c r="B84" s="2" t="inlineStr"/>
      <c r="C84" s="2" t="inlineStr"/>
      <c r="D84" s="2" t="inlineStr"/>
      <c r="E84" s="2" t="inlineStr"/>
      <c r="G84" s="2" t="inlineStr"/>
    </row>
    <row r="85">
      <c r="A85" s="12" t="inlineStr"/>
      <c r="B85" s="2" t="inlineStr"/>
      <c r="C85" s="2" t="inlineStr"/>
      <c r="D85" s="2" t="inlineStr"/>
      <c r="E85" s="2" t="inlineStr"/>
      <c r="G85" s="2" t="inlineStr"/>
    </row>
    <row r="86">
      <c r="A86" s="12" t="inlineStr"/>
      <c r="B86" s="2" t="inlineStr"/>
      <c r="C86" s="2" t="inlineStr"/>
      <c r="D86" s="2" t="inlineStr"/>
      <c r="E86" s="2" t="inlineStr"/>
      <c r="G86" s="2" t="inlineStr"/>
    </row>
    <row r="87">
      <c r="A87" s="12" t="inlineStr"/>
      <c r="B87" s="2" t="inlineStr"/>
      <c r="C87" s="2" t="inlineStr"/>
      <c r="D87" s="2" t="inlineStr"/>
      <c r="E87" s="2" t="inlineStr"/>
      <c r="G87" s="2" t="inlineStr"/>
    </row>
    <row r="88">
      <c r="A88" s="12" t="inlineStr"/>
      <c r="B88" s="2" t="inlineStr"/>
      <c r="C88" s="2" t="inlineStr"/>
      <c r="D88" s="2" t="inlineStr"/>
      <c r="E88" s="2" t="inlineStr"/>
      <c r="G88" s="2" t="inlineStr"/>
    </row>
  </sheetData>
  <autoFilter ref="A1:G1"/>
  <pageMargins left="0.7" right="0.7" top="0.75" bottom="0.75" header="0.3" footer="0.3"/>
  <pageSetup orientation="portrait"/>
</worksheet>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dc:creator xmlns:dc="http://purl.org/dc/elements/1.1/">Lambert, Kathryn ALC:EX</dc:creator>
  <dcterms:created xmlns:dcterms="http://purl.org/dc/terms/" xmlns:xsi="http://www.w3.org/2001/XMLSchema-instance" xsi:type="dcterms:W3CDTF">2015-03-24T18:19:35Z</dcterms:created>
  <dcterms:modified xmlns:dcterms="http://purl.org/dc/terms/" xmlns:xsi="http://www.w3.org/2001/XMLSchema-instance" xsi:type="dcterms:W3CDTF">2023-03-12T17:01:41Z</dcterms:modified>
  <cp:lastModifiedBy>Lambert, Kathryn ALC:EX</cp:lastModifiedBy>
</cp:coreProperties>
</file>