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90" windowWidth="23895" windowHeight="14535" tabRatio="600" firstSheet="0" activeTab="0" autoFilterDateGrouping="1"/>
  </bookViews>
  <sheets>
    <sheet xmlns:r="http://schemas.openxmlformats.org/officeDocument/2006/relationships" name="Interior-2014" sheetId="1" state="visible" r:id="rId1"/>
  </sheets>
  <definedNames>
    <definedName name="_xlnm._FilterDatabase" localSheetId="0" hidden="1">'Interior-2014'!$A$1:$G$1</definedName>
  </definedNames>
  <calcPr calcId="145621" fullCalcOnLoad="1"/>
</workbook>
</file>

<file path=xl/styles.xml><?xml version="1.0" encoding="utf-8"?>
<styleSheet xmlns="http://schemas.openxmlformats.org/spreadsheetml/2006/main">
  <numFmts count="1">
    <numFmt numFmtId="164" formatCode="d/mmm/yy;@"/>
  </numFmts>
  <fonts count="6">
    <font>
      <name val="Calibri"/>
      <family val="2"/>
      <color theme="1"/>
      <sz val="11"/>
      <scheme val="minor"/>
    </font>
    <font>
      <name val="Calibri"/>
      <family val="2"/>
      <color theme="10"/>
      <sz val="11"/>
      <u val="single"/>
      <scheme val="minor"/>
    </font>
    <font>
      <name val="Calibri"/>
      <family val="2"/>
      <color theme="1"/>
      <sz val="8"/>
      <scheme val="minor"/>
    </font>
    <font>
      <name val="Calibri"/>
      <family val="2"/>
      <color rgb="FF000000"/>
      <sz val="8"/>
    </font>
    <font>
      <name val="Calibri"/>
      <family val="2"/>
      <color theme="10"/>
      <sz val="8"/>
      <u val="single"/>
      <scheme val="minor"/>
    </font>
    <font>
      <name val="Calibri"/>
      <family val="2"/>
      <b val="1"/>
      <color theme="0"/>
      <sz val="10"/>
    </font>
  </fonts>
  <fills count="6">
    <fill>
      <patternFill/>
    </fill>
    <fill>
      <patternFill patternType="gray125"/>
    </fill>
    <fill>
      <patternFill>
        <fgColor rgb="FF000000"/>
        <bgColor rgb="FFFFFFFF"/>
      </patternFill>
    </fill>
    <fill>
      <patternFill>
        <fgColor rgb="FF000000"/>
        <bgColor rgb="FFFFFFFF"/>
      </patternFill>
    </fill>
    <fill>
      <patternFill>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8">
    <xf numFmtId="0" fontId="0" fillId="0" borderId="0" pivotButton="0" quotePrefix="0" xfId="0"/>
    <xf numFmtId="0" fontId="2" fillId="0" borderId="0" pivotButton="0" quotePrefix="0" xfId="0"/>
    <xf numFmtId="0" fontId="3" fillId="3" borderId="1" applyAlignment="1" pivotButton="0" quotePrefix="0" xfId="0">
      <alignment vertical="center" wrapText="1"/>
    </xf>
    <xf numFmtId="164" fontId="3" fillId="4" borderId="1" applyAlignment="1" pivotButton="0" quotePrefix="0" xfId="0">
      <alignment horizontal="right" vertical="center" wrapText="1"/>
    </xf>
    <xf numFmtId="0" fontId="4" fillId="3" borderId="1" applyAlignment="1" pivotButton="0" quotePrefix="0" xfId="1">
      <alignment horizontal="center" vertical="center" wrapText="1"/>
    </xf>
    <xf numFmtId="0" fontId="5" fillId="5" borderId="1" applyAlignment="1" pivotButton="0" quotePrefix="0" xfId="0">
      <alignment horizontal="center" vertical="center"/>
    </xf>
    <xf numFmtId="0" fontId="3" fillId="2" borderId="1" applyAlignment="1" pivotButton="0" quotePrefix="0" xfId="0">
      <alignment horizontal="center" vertical="center" wrapText="1"/>
    </xf>
    <xf numFmtId="0" fontId="2" fillId="0" borderId="0" applyAlignment="1" pivotButton="0" quotePrefix="0" xfId="0">
      <alignment horizontal="center"/>
    </xf>
  </cellXfs>
  <cellStyles count="2">
    <cellStyle name="Normal" xfId="0" builtinId="0"/>
    <cellStyle name="Hyperlink" xfId="1" builtinId="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G28"/>
  <sheetViews>
    <sheetView tabSelected="1" workbookViewId="0">
      <selection activeCell="A2" sqref="A2"/>
    </sheetView>
  </sheetViews>
  <sheetFormatPr baseColWidth="8" defaultRowHeight="11.25"/>
  <cols>
    <col width="14.7109375" customWidth="1" style="7" min="1" max="1"/>
    <col width="23.85546875" customWidth="1" style="1" min="2" max="2"/>
    <col width="31.85546875" bestFit="1" customWidth="1" style="1" min="3" max="3"/>
    <col width="70.7109375" customWidth="1" style="1" min="4" max="4"/>
    <col hidden="1" width="85.42578125" customWidth="1" style="1" min="5" max="5"/>
    <col width="16.85546875" customWidth="1" style="1" min="6" max="6"/>
    <col width="16.7109375" customWidth="1" style="1" min="7" max="7"/>
    <col width="9.140625" customWidth="1" style="1" min="8" max="16384"/>
  </cols>
  <sheetData>
    <row r="1" ht="12.75" customHeight="1">
      <c r="A1" s="5" t="inlineStr">
        <is>
          <t>Application</t>
        </is>
      </c>
      <c r="B1" s="5" t="inlineStr">
        <is>
          <t>Local Government</t>
        </is>
      </c>
      <c r="C1" s="5" t="inlineStr">
        <is>
          <t>Applicant</t>
        </is>
      </c>
      <c r="D1" s="5" t="inlineStr">
        <is>
          <t>Proposal Summary</t>
        </is>
      </c>
      <c r="E1" s="5" t="inlineStr">
        <is>
          <t>Decision</t>
        </is>
      </c>
      <c r="F1" s="5" t="inlineStr">
        <is>
          <t>Letter Date</t>
        </is>
      </c>
      <c r="G1" s="5" t="inlineStr">
        <is>
          <t>Documents</t>
        </is>
      </c>
    </row>
    <row r="2">
      <c r="A2" s="6" t="n">
        <v>53090</v>
      </c>
      <c r="B2" s="2" t="inlineStr">
        <is>
          <t>District of Barriere</t>
        </is>
      </c>
      <c r="C2" s="2" t="inlineStr">
        <is>
          <t>Armand &amp; Judith Greenwood</t>
        </is>
      </c>
      <c r="D2" s="2" t="inlineStr">
        <is>
          <t>EXCLUSION</t>
        </is>
      </c>
      <c r="E2" s="2" t="inlineStr">
        <is>
          <t>https://www.alc.gov.bc.ca/assets/alc/assets/applications-and-decisions/search-for-applications-and-decisions/2014-decision-minutes/53090d1.pdf</t>
        </is>
      </c>
      <c r="F2" s="3" t="n">
        <v>41669</v>
      </c>
      <c r="G2" s="4">
        <f>HYPERLINK(E2,"Click here")</f>
        <v/>
      </c>
    </row>
    <row r="3">
      <c r="A3" s="6" t="n">
        <v>53091</v>
      </c>
      <c r="B3" s="2" t="inlineStr">
        <is>
          <t>District of Barriere</t>
        </is>
      </c>
      <c r="C3" s="2" t="inlineStr">
        <is>
          <t>Armand &amp; Judith Greenwood</t>
        </is>
      </c>
      <c r="D3" s="2" t="inlineStr">
        <is>
          <t>INCLUSION</t>
        </is>
      </c>
      <c r="E3" s="2" t="inlineStr">
        <is>
          <t>https://www.alc.gov.bc.ca/assets/alc/assets/applications-and-decisions/search-for-applications-and-decisions/2014-decision-minutes/53091d1.pdf</t>
        </is>
      </c>
      <c r="F3" s="3" t="n">
        <v>41669</v>
      </c>
      <c r="G3" s="4">
        <f>HYPERLINK(E3,"Click here")</f>
        <v/>
      </c>
    </row>
    <row r="4">
      <c r="A4" s="6" t="n">
        <v>53356</v>
      </c>
      <c r="B4" s="2" t="inlineStr">
        <is>
          <t>Thompson-Nicola</t>
        </is>
      </c>
      <c r="C4" s="2" t="inlineStr">
        <is>
          <t>Robert &amp; Yvonne McCully</t>
        </is>
      </c>
      <c r="D4" s="2" t="inlineStr">
        <is>
          <t>Subdivision</t>
        </is>
      </c>
      <c r="E4" s="2" t="inlineStr">
        <is>
          <t>https://www.alc.gov.bc.ca/assets/alc/assets/applications-and-decisions/search-for-applications-and-decisions/2014-decision-minutes/53356d1.pdf</t>
        </is>
      </c>
      <c r="F4" s="3" t="n">
        <v>41675</v>
      </c>
      <c r="G4" s="4">
        <f>HYPERLINK(E4,"Click here")</f>
        <v/>
      </c>
    </row>
    <row r="5">
      <c r="A5" s="6" t="n">
        <v>53429</v>
      </c>
      <c r="B5" s="2" t="inlineStr">
        <is>
          <t>City of Williams Lake</t>
        </is>
      </c>
      <c r="C5" s="2" t="inlineStr">
        <is>
          <t>Roger Gysel</t>
        </is>
      </c>
      <c r="D5" s="2" t="inlineStr">
        <is>
          <t>Transportation, Utility or Recreational Trail Uses</t>
        </is>
      </c>
      <c r="E5" s="2" t="inlineStr">
        <is>
          <t>https://www.alc.gov.bc.ca/assets/alc/assets/applications-and-decisions/search-for-applications-and-decisions/2014-decision-minutes/53429d1.pdf</t>
        </is>
      </c>
      <c r="F5" s="3" t="n">
        <v>41681</v>
      </c>
      <c r="G5" s="4">
        <f>HYPERLINK(E5,"Click here")</f>
        <v/>
      </c>
    </row>
    <row r="6">
      <c r="A6" s="6" t="n">
        <v>53424</v>
      </c>
      <c r="B6" s="2" t="inlineStr">
        <is>
          <t>Thompson-Nicola</t>
        </is>
      </c>
      <c r="C6" s="2" t="inlineStr">
        <is>
          <t>Andy Balogh, Dana Ramstedt</t>
        </is>
      </c>
      <c r="D6" s="2" t="inlineStr">
        <is>
          <t>Subdivision</t>
        </is>
      </c>
      <c r="E6" s="2" t="inlineStr">
        <is>
          <t>https://www.alc.gov.bc.ca/assets/alc/assets/applications-and-decisions/search-for-applications-and-decisions/2014-decision-minutes/53424d1.pdf</t>
        </is>
      </c>
      <c r="F6" s="3" t="n">
        <v>41687</v>
      </c>
      <c r="G6" s="4">
        <f>HYPERLINK(E6,"Click here")</f>
        <v/>
      </c>
    </row>
    <row r="7" ht="22.5" customHeight="1">
      <c r="A7" s="6" t="n">
        <v>53483</v>
      </c>
      <c r="B7" s="2" t="inlineStr">
        <is>
          <t>Thompson-Nicola</t>
        </is>
      </c>
      <c r="C7" s="2" t="inlineStr">
        <is>
          <t>Springwater Farms Ltd., Livio Pierobon, Brent Vandusen</t>
        </is>
      </c>
      <c r="D7" s="2" t="inlineStr">
        <is>
          <t>Transportation</t>
        </is>
      </c>
      <c r="E7" s="2" t="inlineStr">
        <is>
          <t>https://www.alc.gov.bc.ca/assets/alc/assets/applications-and-decisions/search-for-applications-and-decisions/2014-decision-minutes/53483d1.pdf</t>
        </is>
      </c>
      <c r="F7" s="3" t="n">
        <v>41702</v>
      </c>
      <c r="G7" s="4">
        <f>HYPERLINK(E7,"Click here")</f>
        <v/>
      </c>
    </row>
    <row r="8" ht="33.75" customHeight="1">
      <c r="A8" s="6" t="n">
        <v>28937</v>
      </c>
      <c r="B8" s="2" t="inlineStr">
        <is>
          <t>Cariboo</t>
        </is>
      </c>
      <c r="C8" s="2" t="inlineStr">
        <is>
          <t>112 MILE RANCH LTD</t>
        </is>
      </c>
      <c r="D8" s="2" t="inlineStr">
        <is>
          <t>To extend pit &amp; remove topsoil and extract 300,000 to 400,000 cubic meters of gravel from property. After reclamation, the land will revert to ranching. Initial application done in 1994. No response was made to Commissions inquiry.</t>
        </is>
      </c>
      <c r="E8" s="2" t="inlineStr">
        <is>
          <t>https://www.alc.gov.bc.ca/assets/alc/assets/applications-and-decisions/search-for-applications-and-decisions/2014-decision-minutes/28937d2.pdf</t>
        </is>
      </c>
      <c r="F8" s="3" t="n">
        <v>41715</v>
      </c>
      <c r="G8" s="4">
        <f>HYPERLINK(E8,"Click here")</f>
        <v/>
      </c>
    </row>
    <row r="9" ht="33.75" customHeight="1">
      <c r="A9" s="6" t="n">
        <v>33359</v>
      </c>
      <c r="B9" s="2" t="inlineStr">
        <is>
          <t>City of Kamloops</t>
        </is>
      </c>
      <c r="C9" s="2" t="inlineStr">
        <is>
          <t>Arthur &amp; Edward Blackwell</t>
        </is>
      </c>
      <c r="D9" s="2" t="inlineStr">
        <is>
          <t>To remove approximately 840,000 cubic metres of sand/gravel from 10.5 hectares of the property to a depth of 8 m. The landform is an esker deposit with poor pasture land. They propose extend the pivot irrigation system to cover the new reclaimed area.</t>
        </is>
      </c>
      <c r="E9" s="2" t="inlineStr">
        <is>
          <t>https://www.alc.gov.bc.ca/assets/alc/assets/applications-and-decisions/search-for-applications-and-decisions/2014-decision-minutes/33359d3.pdf</t>
        </is>
      </c>
      <c r="F9" s="3" t="n">
        <v>41715</v>
      </c>
      <c r="G9" s="4">
        <f>HYPERLINK(E9,"Click here")</f>
        <v/>
      </c>
    </row>
    <row r="10">
      <c r="A10" s="6" t="n">
        <v>51691</v>
      </c>
      <c r="B10" s="2" t="inlineStr">
        <is>
          <t>Thompson-Nicola</t>
        </is>
      </c>
      <c r="C10" s="2" t="inlineStr">
        <is>
          <t>Michael &amp; Carrie Jones</t>
        </is>
      </c>
      <c r="D10" s="2" t="inlineStr">
        <is>
          <t>NOTICE OF INTENT - Bentley Pit - To Remove Soil for Specified Non-Farm Use</t>
        </is>
      </c>
      <c r="E10" s="2" t="inlineStr">
        <is>
          <t>https://www.alc.gov.bc.ca/assets/alc/assets/applications-and-decisions/search-for-applications-and-decisions/2014-decision-minutes/51691d1.pdf</t>
        </is>
      </c>
      <c r="F10" s="3" t="n">
        <v>41715</v>
      </c>
      <c r="G10" s="4">
        <f>HYPERLINK(E10,"Click here")</f>
        <v/>
      </c>
    </row>
    <row r="11" ht="22.5" customHeight="1">
      <c r="A11" s="6" t="n">
        <v>53588</v>
      </c>
      <c r="B11" s="2" t="inlineStr">
        <is>
          <t>Thompson-Nicola</t>
        </is>
      </c>
      <c r="C11" s="2" t="inlineStr">
        <is>
          <t>TM Mobile Inc Herman Kahlon</t>
        </is>
      </c>
      <c r="D11" s="2" t="inlineStr">
        <is>
          <t>NON-FARM USE - To develop a new telecommunications tower (60 m), accessory building and overhead power line. The totla lease area is approximately 3.14 ha.</t>
        </is>
      </c>
      <c r="E11" s="2" t="inlineStr">
        <is>
          <t>https://www.alc.gov.bc.ca/assets/alc/assets/applications-and-decisions/search-for-applications-and-decisions/2014-decision-minutes/53588d1.pdf</t>
        </is>
      </c>
      <c r="F11" s="3" t="n">
        <v>41733</v>
      </c>
      <c r="G11" s="4">
        <f>HYPERLINK(E11,"Click here")</f>
        <v/>
      </c>
    </row>
    <row r="12" ht="22.5" customHeight="1">
      <c r="A12" s="6" t="n">
        <v>53530</v>
      </c>
      <c r="B12" s="2" t="inlineStr">
        <is>
          <t>Thompson-Nicola</t>
        </is>
      </c>
      <c r="C12" s="2" t="inlineStr">
        <is>
          <t>Gary &amp; Jo Ann Armstrong</t>
        </is>
      </c>
      <c r="D12" s="2" t="inlineStr">
        <is>
          <t>NON-FARM USE - To subdivide a small portion (i.e 2.21 ha) from two adjacent properties into one new parcel at the end of Valleyview Drive and utilize the parcel for municipal park purposes.</t>
        </is>
      </c>
      <c r="E12" s="2" t="inlineStr">
        <is>
          <t>https://www.alc.gov.bc.ca/assets/alc/assets/applications-and-decisions/search-for-applications-and-decisions/2014-decision-minutes/53530d1.pdf</t>
        </is>
      </c>
      <c r="F12" s="3" t="n">
        <v>41788</v>
      </c>
      <c r="G12" s="4">
        <f>HYPERLINK(E12,"Click here")</f>
        <v/>
      </c>
    </row>
    <row r="13">
      <c r="A13" s="6" t="n">
        <v>52672</v>
      </c>
      <c r="B13" s="2" t="inlineStr">
        <is>
          <t>Cariboo</t>
        </is>
      </c>
      <c r="C13" s="2" t="inlineStr">
        <is>
          <t>Allan &amp; April Roberts</t>
        </is>
      </c>
      <c r="D13" s="2" t="inlineStr">
        <is>
          <t>To exclude 16 ha from the ALR for the purpose of subdividing into four 4 ha rural lots.</t>
        </is>
      </c>
      <c r="E13" s="2" t="inlineStr">
        <is>
          <t>https://www.alc.gov.bc.ca/assets/alc/assets/applications-and-decisions/search-for-applications-and-decisions/2014-decision-minutes/52672d2.pdf</t>
        </is>
      </c>
      <c r="F13" s="3" t="n">
        <v>41789</v>
      </c>
      <c r="G13" s="4">
        <f>HYPERLINK(E13,"Click here")</f>
        <v/>
      </c>
    </row>
    <row r="14">
      <c r="A14" s="6" t="n">
        <v>53290</v>
      </c>
      <c r="B14" s="2" t="inlineStr">
        <is>
          <t>Cariboo</t>
        </is>
      </c>
      <c r="C14" s="2" t="inlineStr">
        <is>
          <t>Bernard Naaykens</t>
        </is>
      </c>
      <c r="D14" s="2" t="inlineStr">
        <is>
          <t>SUBDIVISION - To subdivide the property to create a 18.0 ha lot and a 39.7 ha remainder.</t>
        </is>
      </c>
      <c r="E14" s="2" t="inlineStr">
        <is>
          <t>https://www.alc.gov.bc.ca/assets/alc/assets/applications-and-decisions/search-for-applications-and-decisions/2014-decision-minutes/53290d1.pdf</t>
        </is>
      </c>
      <c r="F14" s="3" t="n">
        <v>41789</v>
      </c>
      <c r="G14" s="4">
        <f>HYPERLINK(E14,"Click here")</f>
        <v/>
      </c>
    </row>
    <row r="15" ht="22.5" customHeight="1">
      <c r="A15" s="6" t="n">
        <v>53529</v>
      </c>
      <c r="B15" s="2" t="inlineStr">
        <is>
          <t>Thompson-Nicola</t>
        </is>
      </c>
      <c r="C15" s="2" t="inlineStr">
        <is>
          <t>Robert Anderson</t>
        </is>
      </c>
      <c r="D15" s="2" t="inlineStr">
        <is>
          <t>SUBDIVISION - To subdivide approximately 3 ha off the 43.0 ha subject property as divided by Old North Thompson Highway.</t>
        </is>
      </c>
      <c r="E15" s="2" t="inlineStr">
        <is>
          <t>https://www.alc.gov.bc.ca/assets/alc/assets/applications-and-decisions/search-for-applications-and-decisions/2014-decision-minutes/53529d1.pdf</t>
        </is>
      </c>
      <c r="F15" s="3" t="n">
        <v>41789</v>
      </c>
      <c r="G15" s="4">
        <f>HYPERLINK(E15,"Click here")</f>
        <v/>
      </c>
    </row>
    <row r="16" ht="22.5" customHeight="1">
      <c r="A16" s="6" t="n">
        <v>53549</v>
      </c>
      <c r="B16" s="2" t="inlineStr">
        <is>
          <t>Thompson-Nicola</t>
        </is>
      </c>
      <c r="C16" s="2" t="inlineStr">
        <is>
          <t>Marvin Declare</t>
        </is>
      </c>
      <c r="D16" s="2" t="inlineStr">
        <is>
          <t>NON-FARM USE - For a mix of highway commercial, agricultural and light manufacturing uses on the subject 1.8 ha parcel.</t>
        </is>
      </c>
      <c r="E16" s="2" t="inlineStr">
        <is>
          <t>https://www.alc.gov.bc.ca/assets/alc/assets/applications-and-decisions/search-for-applications-and-decisions/2014-decision-minutes/53549d1.pdf</t>
        </is>
      </c>
      <c r="F16" s="3" t="n">
        <v>41789</v>
      </c>
      <c r="G16" s="4">
        <f>HYPERLINK(E16,"Click here")</f>
        <v/>
      </c>
    </row>
    <row r="17" ht="22.5" customHeight="1">
      <c r="A17" s="6" t="n">
        <v>53514</v>
      </c>
      <c r="B17" s="2" t="inlineStr">
        <is>
          <t>Cariboo</t>
        </is>
      </c>
      <c r="C17" s="2" t="inlineStr">
        <is>
          <t>David &amp; Colleen Zacharias</t>
        </is>
      </c>
      <c r="D17" s="2" t="inlineStr">
        <is>
          <t>EXCLUSION - To exclude the subject property (2.2 ha) to enable the construction of a proposed car antique collector garage.</t>
        </is>
      </c>
      <c r="E17" s="2" t="inlineStr">
        <is>
          <t>https://www.alc.gov.bc.ca/assets/alc/assets/applications-and-decisions/search-for-applications-and-decisions/2014-decision-minutes/53514d1.pdf</t>
        </is>
      </c>
      <c r="F17" s="3" t="n">
        <v>41793</v>
      </c>
      <c r="G17" s="4">
        <f>HYPERLINK(E17,"Click here")</f>
        <v/>
      </c>
    </row>
    <row r="18">
      <c r="A18" s="6" t="n">
        <v>53528</v>
      </c>
      <c r="B18" s="2" t="inlineStr">
        <is>
          <t>Cariboo</t>
        </is>
      </c>
      <c r="C18" s="2" t="inlineStr">
        <is>
          <t>BC 0954682 Ltd</t>
        </is>
      </c>
      <c r="D18" s="2" t="inlineStr">
        <is>
          <t>EXCLUSION</t>
        </is>
      </c>
      <c r="E18" s="2" t="inlineStr">
        <is>
          <t>https://www.alc.gov.bc.ca/assets/alc/assets/applications-and-decisions/search-for-applications-and-decisions/2014-decision-minutes/53528d1.pdf</t>
        </is>
      </c>
      <c r="F18" s="3" t="n">
        <v>41801</v>
      </c>
      <c r="G18" s="4">
        <f>HYPERLINK(E18,"Click here")</f>
        <v/>
      </c>
    </row>
    <row r="19" ht="33.75" customHeight="1">
      <c r="A19" s="6" t="n">
        <v>37036</v>
      </c>
      <c r="B19" s="2" t="inlineStr">
        <is>
          <t>Thompson-Nicola</t>
        </is>
      </c>
      <c r="C19" s="2" t="inlineStr">
        <is>
          <t>Helen Song</t>
        </is>
      </c>
      <c r="D19" s="2" t="inlineStr">
        <is>
          <t>To renovate the interior of the existing hatchery building for church retreat groups to use as overnight accommodation. Proposed renovation to include 12 sleeping rooms, washrooms, guest kitchen, common living-room. The property is 16.2 ha. The proposed r</t>
        </is>
      </c>
      <c r="E19" s="2" t="inlineStr">
        <is>
          <t>https://www.alc.gov.bc.ca/assets/alc/assets/applications-and-decisions/search-for-applications-and-decisions/2014-decision-minutes/37036d3.pdf</t>
        </is>
      </c>
      <c r="F19" s="3" t="n">
        <v>41803</v>
      </c>
      <c r="G19" s="4">
        <f>HYPERLINK(E19,"Click here")</f>
        <v/>
      </c>
    </row>
    <row r="20" ht="33.75" customHeight="1">
      <c r="A20" s="6" t="n">
        <v>53725</v>
      </c>
      <c r="B20" s="2" t="inlineStr">
        <is>
          <t>Cariboo</t>
        </is>
      </c>
      <c r="C20" s="2" t="inlineStr">
        <is>
          <t>Werner Schindler</t>
        </is>
      </c>
      <c r="D20" s="2" t="inlineStr">
        <is>
          <t>Transportation, Utility Corridor Use - To construct a driveway leading from Old Fort Road to the applicants private property (D.L. 4658 Cariboo District) across Crown land - a distance of approximately 260 metres.</t>
        </is>
      </c>
      <c r="E20" s="2" t="inlineStr">
        <is>
          <t>https://www.alc.gov.bc.ca/assets/alc/assets/applications-and-decisions/search-for-applications-and-decisions/2014-decision-minutes/53725d1.pdf</t>
        </is>
      </c>
      <c r="F20" s="3" t="n">
        <v>41810</v>
      </c>
      <c r="G20" s="4">
        <f>HYPERLINK(E20,"Click here")</f>
        <v/>
      </c>
    </row>
    <row r="21" ht="22.5" customHeight="1">
      <c r="A21" s="6" t="n">
        <v>53612</v>
      </c>
      <c r="B21" s="2" t="inlineStr">
        <is>
          <t>Thompson-Nicola</t>
        </is>
      </c>
      <c r="C21" s="2" t="inlineStr">
        <is>
          <t>Ministry of Transportation &amp; Infrastructure Michelle Schilling, Area Manager</t>
        </is>
      </c>
      <c r="D21" s="2" t="inlineStr">
        <is>
          <t>Transportation, Utility Corridor Use - RoW Road Dedication - Hwy 97 south of 100 Mile House - 4-laning upgrade project</t>
        </is>
      </c>
      <c r="E21" s="2" t="inlineStr">
        <is>
          <t>https://www.alc.gov.bc.ca/assets/alc/assets/applications-and-decisions/search-for-applications-and-decisions/2014-decision-minutes/53612d1.pdf</t>
        </is>
      </c>
      <c r="F21" s="3" t="n">
        <v>41816</v>
      </c>
      <c r="G21" s="4">
        <f>HYPERLINK(E21,"Click here")</f>
        <v/>
      </c>
    </row>
    <row r="22">
      <c r="A22" s="6" t="n">
        <v>53489</v>
      </c>
      <c r="B22" s="2" t="inlineStr">
        <is>
          <t>City of Kamloops</t>
        </is>
      </c>
      <c r="C22" s="2" t="inlineStr">
        <is>
          <t>Deborah/Dieter Kellogg/Dudy</t>
        </is>
      </c>
      <c r="D22" s="2" t="inlineStr">
        <is>
          <t>Non-farm use (Buildings and events)</t>
        </is>
      </c>
      <c r="E22" s="2" t="inlineStr">
        <is>
          <t>https://www.alc.gov.bc.ca/assets/alc/assets/applications-and-decisions/search-for-applications-and-decisions/2014-decision-minutes/53489d1.pdf</t>
        </is>
      </c>
      <c r="F22" s="3" t="n">
        <v>41829</v>
      </c>
      <c r="G22" s="4">
        <f>HYPERLINK(E22,"Click here")</f>
        <v/>
      </c>
    </row>
    <row r="23">
      <c r="A23" s="6" t="n">
        <v>53490</v>
      </c>
      <c r="B23" s="2" t="inlineStr">
        <is>
          <t>City of Kamloops</t>
        </is>
      </c>
      <c r="C23" s="2" t="inlineStr">
        <is>
          <t>Patricia Sullivan</t>
        </is>
      </c>
      <c r="D23" s="2" t="inlineStr">
        <is>
          <t>Non-farm use - ancilliary to agri-tourism</t>
        </is>
      </c>
      <c r="E23" s="2" t="inlineStr">
        <is>
          <t>https://www.alc.gov.bc.ca/assets/alc/assets/applications-and-decisions/search-for-applications-and-decisions/2014-decision-minutes/53490d1.pdf</t>
        </is>
      </c>
      <c r="F23" s="3" t="n">
        <v>41829</v>
      </c>
      <c r="G23" s="4">
        <f>HYPERLINK(E23,"Click here")</f>
        <v/>
      </c>
    </row>
    <row r="24" ht="22.5" customHeight="1">
      <c r="A24" s="6" t="n">
        <v>53709</v>
      </c>
      <c r="B24" s="2" t="inlineStr">
        <is>
          <t>Cariboo</t>
        </is>
      </c>
      <c r="C24" s="2" t="inlineStr">
        <is>
          <t>Stswecem'c-Xgat'tem First Nation</t>
        </is>
      </c>
      <c r="D24" s="2" t="inlineStr">
        <is>
          <t>To dedicate 0.34 ha for a right of way for water reservoir and road access on crown land. The water reservoir was constructed in 1982 but no tenure was issued.</t>
        </is>
      </c>
      <c r="E24" s="2" t="inlineStr">
        <is>
          <t>https://www.alc.gov.bc.ca/assets/alc/assets/applications-and-decisions/search-for-applications-and-decisions/2014-decision-minutes/53709d1.pdf</t>
        </is>
      </c>
      <c r="F24" s="3" t="n">
        <v>41849</v>
      </c>
      <c r="G24" s="4">
        <f>HYPERLINK(E24,"Click here")</f>
        <v/>
      </c>
    </row>
    <row r="25" ht="33.75" customHeight="1">
      <c r="A25" s="6" t="n">
        <v>37252</v>
      </c>
      <c r="B25" s="2" t="inlineStr">
        <is>
          <t>City of Kamloops</t>
        </is>
      </c>
      <c r="C25" s="2" t="inlineStr">
        <is>
          <t>City of Kamloops</t>
        </is>
      </c>
      <c r="D25" s="2" t="inlineStr">
        <is>
          <t>The City of Kamloops proposes the following development and subdivision on the 117 ha former prison site in the ALR, comprised of three large and two small properties: 1) Softball (10 diamonds ) and rugby (3 pitches) sports facilities (including parking a</t>
        </is>
      </c>
      <c r="E25" s="2" t="inlineStr">
        <is>
          <t>https://www.alc.gov.bc.ca/assets/alc/assets/applications-and-decisions/search-for-applications-and-decisions/2014-decision-minutes/37252d2.pdf</t>
        </is>
      </c>
      <c r="F25" s="3" t="n">
        <v>41858</v>
      </c>
      <c r="G25" s="4">
        <f>HYPERLINK(E25,"Click here")</f>
        <v/>
      </c>
    </row>
    <row r="26">
      <c r="A26" s="6" t="n">
        <v>53413</v>
      </c>
      <c r="B26" s="2" t="inlineStr">
        <is>
          <t>Cariboo</t>
        </is>
      </c>
      <c r="C26" s="2" t="inlineStr">
        <is>
          <t>Terrance Fowler</t>
        </is>
      </c>
      <c r="D26" s="2" t="inlineStr">
        <is>
          <t>Exclusion</t>
        </is>
      </c>
      <c r="E26" s="2" t="inlineStr">
        <is>
          <t>https://www.alc.gov.bc.ca/assets/alc/assets/applications-and-decisions/search-for-applications-and-decisions/2014-decision-minutes/53413d1.pdf</t>
        </is>
      </c>
      <c r="F26" s="3" t="n">
        <v>41863</v>
      </c>
      <c r="G26" s="4">
        <f>HYPERLINK(E26,"Click here")</f>
        <v/>
      </c>
    </row>
    <row r="27">
      <c r="A27" s="6" t="n">
        <v>53655</v>
      </c>
      <c r="B27" s="2" t="inlineStr">
        <is>
          <t>Cariboo</t>
        </is>
      </c>
      <c r="C27" s="2" t="inlineStr">
        <is>
          <t>Werner &amp; Suzanne Moessner</t>
        </is>
      </c>
      <c r="D27" s="2" t="inlineStr">
        <is>
          <t>To subdivide two lots of 64.8 ha nad 32.4 ha into three lots (25.6 ha; 21.3 ha; 50 ha).</t>
        </is>
      </c>
      <c r="E27" s="2" t="inlineStr">
        <is>
          <t>https://www.alc.gov.bc.ca/assets/alc/assets/applications-and-decisions/search-for-applications-and-decisions/2014-decision-minutes/53655d1.pdf</t>
        </is>
      </c>
      <c r="F27" s="3" t="n">
        <v>41873</v>
      </c>
      <c r="G27" s="4">
        <f>HYPERLINK(E27,"Click here")</f>
        <v/>
      </c>
    </row>
    <row r="28" ht="33.75" customHeight="1">
      <c r="A28" s="6" t="n">
        <v>53556</v>
      </c>
      <c r="B28" s="2" t="inlineStr">
        <is>
          <t>Thompson-Nicola</t>
        </is>
      </c>
      <c r="C28" s="2" t="inlineStr">
        <is>
          <t>Daniel &amp; Marilyn Moss</t>
        </is>
      </c>
      <c r="D28" s="2" t="inlineStr">
        <is>
          <t>SUBDIVISION: To subdivide the 26.7 ha property into two lots, with a 12 ha parcel to the north and a 14.7 ha mainly treed and sloped parcel to the south. A portion of the ALR is contained within the proposed parcel to the south.</t>
        </is>
      </c>
      <c r="E28" s="2" t="inlineStr">
        <is>
          <t>https://www.alc.gov.bc.ca/assets/alc/assets/applications-and-decisions/search-for-applications-and-decisions/2014-decision-minutes/53556d1.pdf</t>
        </is>
      </c>
      <c r="F28" s="3" t="n">
        <v>41873</v>
      </c>
      <c r="G28" s="4">
        <f>HYPERLINK(E28,"Click here")</f>
        <v/>
      </c>
    </row>
  </sheetData>
  <autoFilter ref="A1:G1"/>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Lambert, Kathryn ALC:EX</dc:creator>
  <dcterms:created xmlns:dcterms="http://purl.org/dc/terms/" xmlns:xsi="http://www.w3.org/2001/XMLSchema-instance" xsi:type="dcterms:W3CDTF">2015-03-24T16:59:32Z</dcterms:created>
  <dcterms:modified xmlns:dcterms="http://purl.org/dc/terms/" xmlns:xsi="http://www.w3.org/2001/XMLSchema-instance" xsi:type="dcterms:W3CDTF">2023-03-12T17:01:43Z</dcterms:modified>
  <cp:lastModifiedBy>Lambert, Kathryn ALC:EX</cp:lastModifiedBy>
</cp:coreProperties>
</file>