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Island-2011" sheetId="1" state="visible" r:id="rId1"/>
  </sheets>
  <definedNames>
    <definedName name="_xlnm._FilterDatabase" localSheetId="0" hidden="1">'Island-2011'!$A$1:$G$1</definedName>
  </definedNames>
  <calcPr calcId="145621" fullCalcOnLoad="1"/>
</workbook>
</file>

<file path=xl/styles.xml><?xml version="1.0" encoding="utf-8"?>
<styleSheet xmlns="http://schemas.openxmlformats.org/spreadsheetml/2006/main">
  <numFmts count="1">
    <numFmt numFmtId="164" formatCode="d/mmm/yy;@"/>
  </numFmts>
  <fonts count="7">
    <font>
      <name val="Calibri"/>
      <family val="2"/>
      <color theme="1"/>
      <sz val="11"/>
      <scheme val="minor"/>
    </font>
    <font>
      <name val="Calibri"/>
      <family val="2"/>
      <color theme="10"/>
      <sz val="11"/>
      <u val="single"/>
      <scheme val="minor"/>
    </font>
    <font>
      <name val="Calibri"/>
      <family val="2"/>
      <color theme="1"/>
      <sz val="8"/>
      <scheme val="minor"/>
    </font>
    <font>
      <name val="Calibri"/>
      <family val="2"/>
      <color rgb="FF000000"/>
      <sz val="8"/>
    </font>
    <font>
      <name val="Calibri"/>
      <family val="2"/>
      <color theme="10"/>
      <sz val="8"/>
      <u val="single"/>
      <scheme val="minor"/>
    </font>
    <font>
      <name val="Calibri"/>
      <family val="2"/>
      <color theme="1"/>
      <sz val="10"/>
      <scheme val="minor"/>
    </font>
    <font>
      <name val="Calibri"/>
      <family val="2"/>
      <b val="1"/>
      <color theme="0"/>
      <sz val="10"/>
    </font>
  </fonts>
  <fills count="7">
    <fill>
      <patternFill/>
    </fill>
    <fill>
      <patternFill patternType="gray125"/>
    </fill>
    <fill>
      <patternFill>
        <fgColor rgb="FF000000"/>
        <bgColor rgb="FFFFFFFF"/>
      </patternFill>
    </fill>
    <fill>
      <patternFill>
        <fgColor rgb="FF000000"/>
        <bgColor rgb="FFFFFFFF"/>
      </patternFill>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pivotButton="0" quotePrefix="0" xfId="0"/>
    <xf numFmtId="0" fontId="2" fillId="0" borderId="0" pivotButton="0" quotePrefix="0" xfId="0"/>
    <xf numFmtId="0" fontId="5" fillId="0" borderId="0" pivotButton="0" quotePrefix="0" xfId="0"/>
    <xf numFmtId="0" fontId="6" fillId="6" borderId="1" applyAlignment="1" pivotButton="0" quotePrefix="0" xfId="0">
      <alignment horizontal="center" vertical="center"/>
    </xf>
    <xf numFmtId="0" fontId="3" fillId="3" borderId="1" applyAlignment="1" pivotButton="0" quotePrefix="0" xfId="0">
      <alignment vertical="center" wrapText="1"/>
    </xf>
    <xf numFmtId="0" fontId="3" fillId="4" borderId="1" applyAlignment="1" pivotButton="0" quotePrefix="0" xfId="0">
      <alignment vertical="center" wrapText="1"/>
    </xf>
    <xf numFmtId="164" fontId="3" fillId="5" borderId="1" applyAlignment="1" pivotButton="0" quotePrefix="0" xfId="0">
      <alignment horizontal="right" vertical="center" wrapText="1"/>
    </xf>
    <xf numFmtId="0" fontId="4" fillId="3" borderId="1" applyAlignment="1" pivotButton="0" quotePrefix="0" xfId="1">
      <alignment horizontal="center" vertical="center" wrapText="1"/>
    </xf>
    <xf numFmtId="0" fontId="3" fillId="2" borderId="1" applyAlignment="1" pivotButton="0" quotePrefix="0" xfId="0">
      <alignment horizontal="center" vertical="center" wrapText="1"/>
    </xf>
    <xf numFmtId="0" fontId="2" fillId="0" borderId="0" applyAlignment="1" pivotButton="0" quotePrefix="0" xfId="0">
      <alignment horizont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79"/>
  <sheetViews>
    <sheetView tabSelected="1" workbookViewId="0">
      <selection activeCell="A2" sqref="A2"/>
    </sheetView>
  </sheetViews>
  <sheetFormatPr baseColWidth="8" defaultRowHeight="11.25"/>
  <cols>
    <col width="14.28515625" bestFit="1" customWidth="1" style="9" min="1" max="1"/>
    <col width="23.28515625" customWidth="1" style="1" min="2" max="2"/>
    <col width="20.28515625" customWidth="1" style="1" min="3" max="3"/>
    <col width="90.140625" customWidth="1" style="1" min="4" max="4"/>
    <col hidden="1" width="47.5703125" customWidth="1" style="1" min="5" max="5"/>
    <col width="14.7109375" bestFit="1" customWidth="1" style="1" min="6" max="6"/>
    <col width="14.42578125" bestFit="1" customWidth="1" style="1" min="7" max="7"/>
    <col width="9.140625" customWidth="1" style="1" min="8" max="16384"/>
  </cols>
  <sheetData>
    <row r="1" ht="12.75" customFormat="1" customHeight="1" s="2">
      <c r="A1" s="3" t="inlineStr">
        <is>
          <t>Application</t>
        </is>
      </c>
      <c r="B1" s="3" t="inlineStr">
        <is>
          <t>Local Government</t>
        </is>
      </c>
      <c r="C1" s="3" t="inlineStr">
        <is>
          <t>Applicant</t>
        </is>
      </c>
      <c r="D1" s="3" t="inlineStr">
        <is>
          <t>Proposal Summary</t>
        </is>
      </c>
      <c r="E1" s="3" t="inlineStr">
        <is>
          <t>Decision</t>
        </is>
      </c>
      <c r="F1" s="3" t="inlineStr">
        <is>
          <t>Letter Date</t>
        </is>
      </c>
      <c r="G1" s="3" t="inlineStr">
        <is>
          <t>Documents</t>
        </is>
      </c>
    </row>
    <row r="2" ht="22.5" customHeight="1">
      <c r="A2" s="8" t="n">
        <v>51910</v>
      </c>
      <c r="B2" s="4" t="inlineStr">
        <is>
          <t>Regional District of Nanaimo</t>
        </is>
      </c>
      <c r="C2" s="4" t="inlineStr">
        <is>
          <t>Alan &amp; Zeta Wall</t>
        </is>
      </c>
      <c r="D2" s="5" t="inlineStr">
        <is>
          <t>Subdivide into 3 separate parcels. The applicants have indicated that a two lot subdivision (with proposed lots B and C as one) would also be considered.</t>
        </is>
      </c>
      <c r="E2" s="4" t="inlineStr">
        <is>
          <t>https://www.alc.gov.bc.ca/assets/alc/assets/applications-and-decisions/search-for-applications-and-decisions/2011-decision-minutes/51910d1.pdf</t>
        </is>
      </c>
      <c r="F2" s="6" t="n">
        <v>40555</v>
      </c>
      <c r="G2" s="7">
        <f>HYPERLINK(E2,"Click here")</f>
        <v/>
      </c>
    </row>
    <row r="3" ht="45" customHeight="1">
      <c r="A3" s="8" t="n">
        <v>51969</v>
      </c>
      <c r="B3" s="4" t="inlineStr">
        <is>
          <t>Regional District of Nanaimo</t>
        </is>
      </c>
      <c r="C3" s="4" t="inlineStr">
        <is>
          <t>Frank Mihoc</t>
        </is>
      </c>
      <c r="D3" s="5" t="inlineStr">
        <is>
          <t>Subdivision of either 2 lots of 2 ha each (preferred) or 1 lot of 5 ha from the south end of the property. The applicant is willing to include approximately 0.5 ha into the ALR on the northern portion of the property and the development of a 1ha vineyard (in addition to the existing agricultural operations) as compensation for the subdivision. Please see also the detailed submission filed with the application (88 pages plus figures, photographs and maps)</t>
        </is>
      </c>
      <c r="E3" s="4" t="inlineStr">
        <is>
          <t>https://www.alc.gov.bc.ca/assets/alc/assets/applications-and-decisions/search-for-applications-and-decisions/2011-decision-minutes/51969d1.pdf</t>
        </is>
      </c>
      <c r="F3" s="6" t="n">
        <v>40555</v>
      </c>
      <c r="G3" s="7">
        <f>HYPERLINK(E3,"Click here")</f>
        <v/>
      </c>
    </row>
    <row r="4" ht="22.5" customHeight="1">
      <c r="A4" s="8" t="n">
        <v>51975</v>
      </c>
      <c r="B4" s="4" t="inlineStr">
        <is>
          <t>Regional District of Nanaimo</t>
        </is>
      </c>
      <c r="C4" s="4" t="inlineStr">
        <is>
          <t>Norman &amp; Elizabeth Mycock</t>
        </is>
      </c>
      <c r="D4" s="5" t="inlineStr">
        <is>
          <t>SUBDIVISION - subdivide to provide a residence for a relative</t>
        </is>
      </c>
      <c r="E4" s="4" t="inlineStr">
        <is>
          <t>https://www.alc.gov.bc.ca/assets/alc/assets/applications-and-decisions/search-for-applications-and-decisions/2011-decision-minutes/51975d1.pdf</t>
        </is>
      </c>
      <c r="F4" s="6" t="n">
        <v>40555</v>
      </c>
      <c r="G4" s="7">
        <f>HYPERLINK(E4,"Click here")</f>
        <v/>
      </c>
    </row>
    <row r="5" ht="33.75" customHeight="1">
      <c r="A5" s="8" t="n">
        <v>51988</v>
      </c>
      <c r="B5" s="4" t="inlineStr">
        <is>
          <t>Regional District of Nanaimo</t>
        </is>
      </c>
      <c r="C5" s="4" t="inlineStr">
        <is>
          <t>Blackjack Farm Ltd</t>
        </is>
      </c>
      <c r="D5" s="5" t="inlineStr">
        <is>
          <t>SUBDIVISION - landowner's wish to subdivide a 0.38 ha parcel from the parent parcel to provide a separate residence for themselves. They plan to remove an existing residence and renovate another residence to an accessory use. Property has been a family farm for 50 years</t>
        </is>
      </c>
      <c r="E5" s="4" t="inlineStr">
        <is>
          <t>https://www.alc.gov.bc.ca/assets/alc/assets/applications-and-decisions/search-for-applications-and-decisions/2011-decision-minutes/51988d1.pdf</t>
        </is>
      </c>
      <c r="F5" s="6" t="n">
        <v>40555</v>
      </c>
      <c r="G5" s="7">
        <f>HYPERLINK(E5,"Click here")</f>
        <v/>
      </c>
    </row>
    <row r="6" ht="22.5" customHeight="1">
      <c r="A6" s="8" t="n">
        <v>51881</v>
      </c>
      <c r="B6" s="4" t="inlineStr">
        <is>
          <t>Municipality of North Cowichan</t>
        </is>
      </c>
      <c r="C6" s="4" t="inlineStr">
        <is>
          <t>Jan &amp; Nancy Glerup</t>
        </is>
      </c>
      <c r="D6" s="5" t="inlineStr">
        <is>
          <t>SUBDIVISION - Boundary Adjustment - lot line adjusment to create one large lot of 5.82 ha and a smaller 0.6 ha lot in order to increase agricultural opportunities for the larger lot</t>
        </is>
      </c>
      <c r="E6" s="4" t="inlineStr">
        <is>
          <t>https://www.alc.gov.bc.ca/assets/alc/assets/applications-and-decisions/search-for-applications-and-decisions/2011-decision-minutes/51881d1.pdf</t>
        </is>
      </c>
      <c r="F6" s="6" t="n">
        <v>40568</v>
      </c>
      <c r="G6" s="7">
        <f>HYPERLINK(E6,"Click here")</f>
        <v/>
      </c>
    </row>
    <row r="7" ht="33.75" customHeight="1">
      <c r="A7" s="8" t="n">
        <v>51891</v>
      </c>
      <c r="B7" s="4" t="inlineStr">
        <is>
          <t>Comox Valley Regional District</t>
        </is>
      </c>
      <c r="C7" s="4" t="inlineStr">
        <is>
          <t>Qualicum Farms Ltd.</t>
        </is>
      </c>
      <c r="D7" s="5" t="inlineStr">
        <is>
          <t>SUBDIVISION - Qualicum Farms Boundary Adjustments - proposal involves lot line adjustments within the ALR involving 4 separate registered parcels. Through consolidation of 3 of the parcels one 32.8 ha parcel will be created. Another parcel is proposed to be divided into an 17.5 ha parcel, a 10.5 ha parcel and a remaining parcel of 322.9 ha.</t>
        </is>
      </c>
      <c r="E7" s="4" t="inlineStr">
        <is>
          <t>https://www.alc.gov.bc.ca/assets/alc/assets/applications-and-decisions/search-for-applications-and-decisions/2011-decision-minutes/51891d1.pdf</t>
        </is>
      </c>
      <c r="F7" s="6" t="n">
        <v>40568</v>
      </c>
      <c r="G7" s="7">
        <f>HYPERLINK(E7,"Click here")</f>
        <v/>
      </c>
    </row>
    <row r="8" ht="22.5" customHeight="1">
      <c r="A8" s="8" t="n">
        <v>51924</v>
      </c>
      <c r="B8" s="4" t="inlineStr">
        <is>
          <t>Municipality of North Cowichan</t>
        </is>
      </c>
      <c r="C8" s="4" t="inlineStr">
        <is>
          <t>Susan McKitrick</t>
        </is>
      </c>
      <c r="D8" s="5" t="inlineStr">
        <is>
          <t>INCLUSION of 0.3 ha. The balance of this strip of non-ALR is proposed to be divided into two small lots and remain outside the ALR.</t>
        </is>
      </c>
      <c r="E8" s="4" t="inlineStr">
        <is>
          <t>https://www.alc.gov.bc.ca/assets/alc/assets/applications-and-decisions/search-for-applications-and-decisions/2011-decision-minutes/51924d1.pdf</t>
        </is>
      </c>
      <c r="F8" s="6" t="n">
        <v>40568</v>
      </c>
      <c r="G8" s="7">
        <f>HYPERLINK(E8,"Click here")</f>
        <v/>
      </c>
    </row>
    <row r="9" ht="22.5" customHeight="1">
      <c r="A9" s="8" t="n">
        <v>51955</v>
      </c>
      <c r="B9" s="4" t="inlineStr">
        <is>
          <t>Municipality of North Cowichan</t>
        </is>
      </c>
      <c r="C9" s="4" t="inlineStr">
        <is>
          <t>Gerry &amp; Regan Tuppert</t>
        </is>
      </c>
      <c r="D9" s="5" t="inlineStr">
        <is>
          <t>SUBDIVISION - to subdivide a 1ha parcel from the 2.4 ha A3 zoned parcel within the ALR to create one fee simple lot</t>
        </is>
      </c>
      <c r="E9" s="4" t="inlineStr">
        <is>
          <t>https://www.alc.gov.bc.ca/assets/alc/assets/applications-and-decisions/search-for-applications-and-decisions/2011-decision-minutes/51955d1.pdf</t>
        </is>
      </c>
      <c r="F9" s="6" t="n">
        <v>40568</v>
      </c>
      <c r="G9" s="7">
        <f>HYPERLINK(E9,"Click here")</f>
        <v/>
      </c>
    </row>
    <row r="10" ht="56.25" customHeight="1">
      <c r="A10" s="8" t="n">
        <v>51978</v>
      </c>
      <c r="B10" s="4" t="inlineStr">
        <is>
          <t>Cowichan Valley Regional District</t>
        </is>
      </c>
      <c r="C10" s="4" t="inlineStr">
        <is>
          <t>Olive Luscombe</t>
        </is>
      </c>
      <c r="D10" s="5" t="inlineStr">
        <is>
          <t>Non-farm Use - 2nd Dwelling - it is proposed that an existing building, constructed in 1998 as a farm work shop be renovated for use as 1/farm work shop 2/ farm produce/shop/gallery space 3/ art studio/home business 4/ farm equipment storage and 5/ accommodation for immediate family members of the working farm. It is further proposed that a seconding existing building, constructed in 1997, that is currently a residence, be converted from a residence to a home office and secure storage area for the farm.</t>
        </is>
      </c>
      <c r="E10" s="4" t="inlineStr">
        <is>
          <t>https://www.alc.gov.bc.ca/assets/alc/assets/applications-and-decisions/search-for-applications-and-decisions/2011-decision-minutes/51978d1.pdf</t>
        </is>
      </c>
      <c r="F10" s="6" t="n">
        <v>40568</v>
      </c>
      <c r="G10" s="7">
        <f>HYPERLINK(E10,"Click here")</f>
        <v/>
      </c>
    </row>
    <row r="11" ht="22.5" customHeight="1">
      <c r="A11" s="8" t="n">
        <v>52032</v>
      </c>
      <c r="B11" s="4" t="inlineStr">
        <is>
          <t>Alberni-Clayoquot Regional District</t>
        </is>
      </c>
      <c r="C11" s="4" t="inlineStr">
        <is>
          <t>Terence Lauzon</t>
        </is>
      </c>
      <c r="D11" s="5" t="inlineStr">
        <is>
          <t>Non-farm Use - a prospective buyer of the property, located entirely within the ALR, would like to construct an 800 sq ft cabin close to the rivers edge.</t>
        </is>
      </c>
      <c r="E11" s="4" t="inlineStr">
        <is>
          <t>https://www.alc.gov.bc.ca/assets/alc/assets/applications-and-decisions/search-for-applications-and-decisions/2011-decision-minutes/52032d1.pdf</t>
        </is>
      </c>
      <c r="F11" s="6" t="n">
        <v>40568</v>
      </c>
      <c r="G11" s="7">
        <f>HYPERLINK(E11,"Click here")</f>
        <v/>
      </c>
    </row>
    <row r="12" ht="22.5" customHeight="1">
      <c r="A12" s="8" t="n">
        <v>51935</v>
      </c>
      <c r="B12" s="4" t="inlineStr">
        <is>
          <t>Capital Regional District</t>
        </is>
      </c>
      <c r="C12" s="4" t="inlineStr">
        <is>
          <t>McLeod Industries Ltd</t>
        </is>
      </c>
      <c r="D12" s="5" t="inlineStr">
        <is>
          <t>Transportation, Utility or Recreational Trail Use - New Road Dedication - Port Renfrew</t>
        </is>
      </c>
      <c r="E12" s="4" t="inlineStr">
        <is>
          <t>https://www.alc.gov.bc.ca/assets/alc/assets/applications-and-decisions/search-for-applications-and-decisions/2011-decision-minutes/51935d1.pdf</t>
        </is>
      </c>
      <c r="F12" s="6" t="n">
        <v>40569</v>
      </c>
      <c r="G12" s="7">
        <f>HYPERLINK(E12,"Click here")</f>
        <v/>
      </c>
    </row>
    <row r="13" ht="45" customHeight="1">
      <c r="A13" s="8" t="n">
        <v>51958</v>
      </c>
      <c r="B13" s="4" t="inlineStr">
        <is>
          <t>District of Metchosin</t>
        </is>
      </c>
      <c r="C13" s="4" t="inlineStr">
        <is>
          <t>Josephine Lennox</t>
        </is>
      </c>
      <c r="D13" s="5" t="inlineStr">
        <is>
          <t>SUBDIVISION - Boundary Adjustment - four properties that are subject for a lot line adjustment. Three lots have a parcel size of 0.95, 0.96 and 0.97 ha, and one parcel is 1.15 ha. One of the four properties, the one that is 0.96 ha, has a residential dwelling upon it, and the remaining properties are vacant and currently used for agricultural purposes (hay field). The proposed lot line adjustment would expand the property with the dwelling to 1.63 ha, and reduce the size of each of the other lots to 0.80 ha.</t>
        </is>
      </c>
      <c r="E13" s="4" t="inlineStr">
        <is>
          <t>https://www.alc.gov.bc.ca/assets/alc/assets/applications-and-decisions/search-for-applications-and-decisions/2011-decision-minutes/51958d1.pdf</t>
        </is>
      </c>
      <c r="F13" s="6" t="n">
        <v>40569</v>
      </c>
      <c r="G13" s="7">
        <f>HYPERLINK(E13,"Click here")</f>
        <v/>
      </c>
    </row>
    <row r="14" ht="22.5" customHeight="1">
      <c r="A14" s="8" t="n">
        <v>51974</v>
      </c>
      <c r="B14" s="4" t="inlineStr">
        <is>
          <t>Alberni-Clayoquot Regional District</t>
        </is>
      </c>
      <c r="C14" s="4" t="inlineStr">
        <is>
          <t>Darlene Coulson</t>
        </is>
      </c>
      <c r="D14" s="5" t="inlineStr">
        <is>
          <t>SUBDIVISION - to subdivide a 3.012 ha property into two lots to provide a lot for the applicant's daughter. The proposed lots would be approx. 0.4 and 2.6 ha in size</t>
        </is>
      </c>
      <c r="E14" s="4" t="inlineStr">
        <is>
          <t>https://www.alc.gov.bc.ca/assets/alc/assets/applications-and-decisions/search-for-applications-and-decisions/2011-decision-minutes/51974d1.pdf</t>
        </is>
      </c>
      <c r="F14" s="6" t="n">
        <v>40569</v>
      </c>
      <c r="G14" s="7">
        <f>HYPERLINK(E14,"Click here")</f>
        <v/>
      </c>
    </row>
    <row r="15" ht="22.5" customHeight="1">
      <c r="A15" s="8" t="n">
        <v>52017</v>
      </c>
      <c r="B15" s="4" t="inlineStr">
        <is>
          <t>Regional District of Nanaimo</t>
        </is>
      </c>
      <c r="C15" s="4" t="inlineStr">
        <is>
          <t>Grant &amp; Beatrice Duckett</t>
        </is>
      </c>
      <c r="D15" s="5" t="inlineStr">
        <is>
          <t>SUBDIVISION - to subdivide (two separate titles) into 7 lots of approx. 2 ha each, for estate purposes</t>
        </is>
      </c>
      <c r="E15" s="4" t="inlineStr">
        <is>
          <t>https://www.alc.gov.bc.ca/assets/alc/assets/applications-and-decisions/search-for-applications-and-decisions/2011-decision-minutes/52017d1.pdf</t>
        </is>
      </c>
      <c r="F15" s="6" t="n">
        <v>40569</v>
      </c>
      <c r="G15" s="7">
        <f>HYPERLINK(E15,"Click here")</f>
        <v/>
      </c>
    </row>
    <row r="16" ht="22.5" customHeight="1">
      <c r="A16" s="8" t="n">
        <v>51909</v>
      </c>
      <c r="B16" s="4" t="inlineStr">
        <is>
          <t>Regional District of Nanaimo</t>
        </is>
      </c>
      <c r="C16" s="4" t="inlineStr">
        <is>
          <t>W.R. Addison Lumber Co. Ltd</t>
        </is>
      </c>
      <c r="D16" s="5" t="inlineStr">
        <is>
          <t>SUBDIVISION - subdivide along Inland Island Highway</t>
        </is>
      </c>
      <c r="E16" s="4" t="inlineStr">
        <is>
          <t>https://www.alc.gov.bc.ca/assets/alc/assets/applications-and-decisions/search-for-applications-and-decisions/2011-decision-minutes/51909d1.pdf</t>
        </is>
      </c>
      <c r="F16" s="6" t="n">
        <v>40570</v>
      </c>
      <c r="G16" s="7">
        <f>HYPERLINK(E16,"Click here")</f>
        <v/>
      </c>
    </row>
    <row r="17" ht="22.5" customHeight="1">
      <c r="A17" s="8" t="n">
        <v>52012</v>
      </c>
      <c r="B17" s="4" t="inlineStr">
        <is>
          <t>Regional District of Nanaimo</t>
        </is>
      </c>
      <c r="C17" s="4" t="inlineStr">
        <is>
          <t>Donald &amp; John McMillan</t>
        </is>
      </c>
      <c r="D17" s="5" t="inlineStr">
        <is>
          <t>INCLUSION - Applicants wish to use the two lots for agricultural purposes. They would like to equalize the farming opportunities and adjust the boundaries. To approve the boundary adjustment the entire lots must be in the ALR</t>
        </is>
      </c>
      <c r="E17" s="4" t="inlineStr">
        <is>
          <t>https://www.alc.gov.bc.ca/assets/alc/assets/applications-and-decisions/search-for-applications-and-decisions/2011-decision-minutes/52012d1.pdf</t>
        </is>
      </c>
      <c r="F17" s="6" t="n">
        <v>40571</v>
      </c>
      <c r="G17" s="7">
        <f>HYPERLINK(E17,"Click here")</f>
        <v/>
      </c>
    </row>
    <row r="18" ht="22.5" customHeight="1">
      <c r="A18" s="8" t="n">
        <v>52029</v>
      </c>
      <c r="B18" s="4" t="inlineStr">
        <is>
          <t>Regional District of Nanaimo</t>
        </is>
      </c>
      <c r="C18" s="4" t="inlineStr">
        <is>
          <t>373019 BC Ltd</t>
        </is>
      </c>
      <c r="D18" s="5" t="inlineStr">
        <is>
          <t>SUBDIVISION - to subdivide 12.2 ha parcel into 5 (five) lots, with an average area of 2.44 ha.</t>
        </is>
      </c>
      <c r="E18" s="4" t="inlineStr">
        <is>
          <t>https://www.alc.gov.bc.ca/assets/alc/assets/applications-and-decisions/search-for-applications-and-decisions/2011-decision-minutes/52029d1.pdf</t>
        </is>
      </c>
      <c r="F18" s="6" t="n">
        <v>40571</v>
      </c>
      <c r="G18" s="7">
        <f>HYPERLINK(E18,"Click here")</f>
        <v/>
      </c>
    </row>
    <row r="19" ht="33.75" customHeight="1">
      <c r="A19" s="8" t="n">
        <v>52030</v>
      </c>
      <c r="B19" s="4" t="inlineStr">
        <is>
          <t>Alberni-Clayoquot Regional District</t>
        </is>
      </c>
      <c r="C19" s="4" t="inlineStr">
        <is>
          <t>Robert &amp; Phyllis Darby</t>
        </is>
      </c>
      <c r="D19" s="5" t="inlineStr">
        <is>
          <t>SUBDIVISION - to subdivide the parent parcel (34.8 ha) into three lots, with two lots being approx 10 ha and the third lot being 14 ha. The rationale behind the application is to release proposed Lots 'A' &amp; 'B' to younger family members, and to release proposed Lot 'C' on the open market.</t>
        </is>
      </c>
      <c r="E19" s="4" t="inlineStr">
        <is>
          <t>https://www.alc.gov.bc.ca/assets/alc/assets/applications-and-decisions/search-for-applications-and-decisions/2011-decision-minutes/52030d1.pdf</t>
        </is>
      </c>
      <c r="F19" s="6" t="n">
        <v>40571</v>
      </c>
      <c r="G19" s="7">
        <f>HYPERLINK(E19,"Click here")</f>
        <v/>
      </c>
    </row>
    <row r="20" ht="22.5" customHeight="1">
      <c r="A20" s="8" t="n">
        <v>52031</v>
      </c>
      <c r="B20" s="4" t="inlineStr">
        <is>
          <t>Alberni-Clayoquot Regional District</t>
        </is>
      </c>
      <c r="C20" s="4" t="inlineStr">
        <is>
          <t>Wesley &amp; Janet Dutton</t>
        </is>
      </c>
      <c r="D20" s="5" t="inlineStr">
        <is>
          <t>SUBDIVISION - to subdivide a 5.84 ha property into two lots. The proposed lots would be approx. 2.0 ha and 3.8 ha in size</t>
        </is>
      </c>
      <c r="E20" s="4" t="inlineStr">
        <is>
          <t>https://www.alc.gov.bc.ca/assets/alc/assets/applications-and-decisions/search-for-applications-and-decisions/2011-decision-minutes/52031d1.pdf</t>
        </is>
      </c>
      <c r="F20" s="6" t="n">
        <v>40571</v>
      </c>
      <c r="G20" s="7">
        <f>HYPERLINK(E20,"Click here")</f>
        <v/>
      </c>
    </row>
    <row r="21" ht="33.75" customHeight="1">
      <c r="A21" s="8" t="n">
        <v>52038</v>
      </c>
      <c r="B21" s="4" t="inlineStr">
        <is>
          <t>Islands Trust Salt Spring Island</t>
        </is>
      </c>
      <c r="C21" s="4" t="inlineStr">
        <is>
          <t>Shepherd Holdings Ltd</t>
        </is>
      </c>
      <c r="D21" s="5" t="inlineStr">
        <is>
          <t>INCLUSION &amp; SUBDIVISION - the proposal is to subdivide a 63.7 ha. property of which 18.0 ha. is located within the ALR to create 5 additional lots. Of the new lots one will be totally within and one will be partially within the ALR. The other three parcels will be located entirely outside the ALR. In addition it is proposed to incude 7.1 ha. into the ALR.</t>
        </is>
      </c>
      <c r="E21" s="4" t="inlineStr">
        <is>
          <t>https://www.alc.gov.bc.ca/assets/alc/assets/applications-and-decisions/search-for-applications-and-decisions/2011-decision-minutes/52038d1.pdf</t>
        </is>
      </c>
      <c r="F21" s="6" t="n">
        <v>40574</v>
      </c>
      <c r="G21" s="7">
        <f>HYPERLINK(E21,"Click here")</f>
        <v/>
      </c>
    </row>
    <row r="22" ht="45" customHeight="1">
      <c r="A22" s="8" t="n">
        <v>51970</v>
      </c>
      <c r="B22" s="4" t="inlineStr">
        <is>
          <t>Powell River Regional District</t>
        </is>
      </c>
      <c r="C22" s="4" t="inlineStr">
        <is>
          <t>A.J. Watty</t>
        </is>
      </c>
      <c r="D22" s="5" t="inlineStr">
        <is>
          <t>SUBDIVISION - Multiple property owner's wish to divide their ALR property into 3 parcels of 4.8 ha in each plus a common road access. The applicants claim that District Lot 3909 was included in the ALR by the current owners after the ALR was created. The Commission has no record of this and it is assumed that the property was included as part of the initial uptake of land into the ALR.</t>
        </is>
      </c>
      <c r="E22" s="4" t="inlineStr">
        <is>
          <t>https://www.alc.gov.bc.ca/assets/alc/assets/applications-and-decisions/search-for-applications-and-decisions/2011-decision-minutes/51970d1.pdf</t>
        </is>
      </c>
      <c r="F22" s="6" t="n">
        <v>40578</v>
      </c>
      <c r="G22" s="7">
        <f>HYPERLINK(E22,"Click here")</f>
        <v/>
      </c>
    </row>
    <row r="23" ht="22.5" customHeight="1">
      <c r="A23" s="8" t="n">
        <v>39029</v>
      </c>
      <c r="B23" s="4" t="inlineStr">
        <is>
          <t>City of Langford</t>
        </is>
      </c>
      <c r="C23" s="4" t="inlineStr">
        <is>
          <t>H.V. Developments Ltd.</t>
        </is>
      </c>
      <c r="D23" s="5" t="inlineStr">
        <is>
          <t>Exclusion of this 0.4 ha property from the ALR.</t>
        </is>
      </c>
      <c r="E23" s="4" t="inlineStr">
        <is>
          <t>https://www.alc.gov.bc.ca/assets/alc/assets/applications-and-decisions/search-for-applications-and-decisions/2011-decision-minutes/46012d2.pdf</t>
        </is>
      </c>
      <c r="F23" s="6" t="n">
        <v>40620</v>
      </c>
      <c r="G23" s="7">
        <f>HYPERLINK(E23,"Click here")</f>
        <v/>
      </c>
    </row>
    <row r="24" ht="22.5" customHeight="1">
      <c r="A24" s="8" t="n">
        <v>45850</v>
      </c>
      <c r="B24" s="4" t="inlineStr">
        <is>
          <t>Regional District of Nanaimo</t>
        </is>
      </c>
      <c r="C24" s="4" t="inlineStr">
        <is>
          <t>Gene and Gloria Martini</t>
        </is>
      </c>
      <c r="D24" s="5" t="inlineStr">
        <is>
          <t>To subdivide the 2.7 ha lot into a 1.1 ha lot and a 1.6 ha lot.</t>
        </is>
      </c>
      <c r="E24" s="4" t="inlineStr">
        <is>
          <t>https://www.alc.gov.bc.ca/assets/alc/assets/applications-and-decisions/search-for-applications-and-decisions/2011-decision-minutes/45850d4.pdf</t>
        </is>
      </c>
      <c r="F24" s="6" t="n">
        <v>40625</v>
      </c>
      <c r="G24" s="7">
        <f>HYPERLINK(E24,"Click here")</f>
        <v/>
      </c>
    </row>
    <row r="25" ht="33.75" customHeight="1">
      <c r="A25" s="8" t="n">
        <v>51921</v>
      </c>
      <c r="B25" s="4" t="inlineStr">
        <is>
          <t>Municipality of North Cowichan</t>
        </is>
      </c>
      <c r="C25" s="4" t="inlineStr">
        <is>
          <t>Bishan Singh Judge</t>
        </is>
      </c>
      <c r="D25" s="5" t="inlineStr">
        <is>
          <t>Subdivision - Homesite Severance - to subdivide a 2.33 ha parcel from a 28.6 ha A1 zoned parcel within the ALR with the remainder being sold to the applicant's son and the applicant wishes to retire and build a house for himself on the lot to be subdivided</t>
        </is>
      </c>
      <c r="E25" s="4" t="inlineStr">
        <is>
          <t>https://www.alc.gov.bc.ca/assets/alc/assets/applications-and-decisions/search-for-applications-and-decisions/2011-decision-minutes/51921d1.pdf</t>
        </is>
      </c>
      <c r="F25" s="6" t="n">
        <v>40632</v>
      </c>
      <c r="G25" s="7">
        <f>HYPERLINK(E25,"Click here")</f>
        <v/>
      </c>
    </row>
    <row r="26" ht="22.5" customHeight="1">
      <c r="A26" s="8" t="n">
        <v>38647</v>
      </c>
      <c r="B26" s="4" t="inlineStr">
        <is>
          <t>City of Campbell River</t>
        </is>
      </c>
      <c r="C26" s="4" t="inlineStr">
        <is>
          <t>Campbell River</t>
        </is>
      </c>
      <c r="D26" s="5" t="inlineStr">
        <is>
          <t>Block Application - To exclude seventeen (17) properties from the ALR amounting to approximately 144.2 ha.</t>
        </is>
      </c>
      <c r="E26" s="4" t="inlineStr">
        <is>
          <t>https://www.alc.gov.bc.ca/assets/alc/assets/applications-and-decisions/search-for-applications-and-decisions/2011-decision-minutes/38647d1.pdf</t>
        </is>
      </c>
      <c r="F26" s="6" t="n">
        <v>40638</v>
      </c>
      <c r="G26" s="7">
        <f>HYPERLINK(E26,"Click here")</f>
        <v/>
      </c>
    </row>
    <row r="27" ht="22.5" customHeight="1">
      <c r="A27" s="8" t="n">
        <v>39023</v>
      </c>
      <c r="B27" s="4" t="inlineStr">
        <is>
          <t>City of Langford</t>
        </is>
      </c>
      <c r="C27" s="4" t="inlineStr">
        <is>
          <t>H.V. Developments Ltd.</t>
        </is>
      </c>
      <c r="D27" s="5" t="inlineStr">
        <is>
          <t>Exclusion of the 0.73 ha property from the ALR. Property address 3577 Happy Valley Road</t>
        </is>
      </c>
      <c r="E27" s="4" t="inlineStr">
        <is>
          <t>https://www.alc.gov.bc.ca/assets/alc/assets/applications-and-decisions/search-for-applications-and-decisions/2011-decision-minutes/39023d3.pdf</t>
        </is>
      </c>
      <c r="F27" s="6" t="n">
        <v>40646</v>
      </c>
      <c r="G27" s="7">
        <f>HYPERLINK(E27,"Click here")</f>
        <v/>
      </c>
    </row>
    <row r="28" ht="22.5" customHeight="1">
      <c r="A28" s="8" t="n">
        <v>37800</v>
      </c>
      <c r="B28" s="4" t="inlineStr">
        <is>
          <t>Cowichan Valley Regional District</t>
        </is>
      </c>
      <c r="C28" s="4" t="inlineStr">
        <is>
          <t>Larry and Sherry Saunderson</t>
        </is>
      </c>
      <c r="D28" s="5" t="inlineStr">
        <is>
          <t>Subdivision for a Relative: To subdivide the 1.7 ha parcel into two (2) parcels, one at 0.8 ha and one at 0.9 ha in order to construct a home for the applicants mother.</t>
        </is>
      </c>
      <c r="E28" s="4" t="inlineStr">
        <is>
          <t>https://www.alc.gov.bc.ca/assets/alc/assets/applications-and-decisions/search-for-applications-and-decisions/2011-decision-minutes/37800d2.pdf</t>
        </is>
      </c>
      <c r="F28" s="6" t="n">
        <v>40661</v>
      </c>
      <c r="G28" s="7">
        <f>HYPERLINK(E28,"Click here")</f>
        <v/>
      </c>
    </row>
    <row r="29" ht="22.5" customHeight="1">
      <c r="A29" s="8" t="n">
        <v>52117</v>
      </c>
      <c r="B29" s="4" t="inlineStr">
        <is>
          <t>Alberni-Clayoquot Regional District</t>
        </is>
      </c>
      <c r="C29" s="4" t="inlineStr">
        <is>
          <t>Ministry of Transportation &amp; Infrastructure</t>
        </is>
      </c>
      <c r="D29" s="5" t="inlineStr">
        <is>
          <t>Transportation, Utility Use - Highwat # 4, Whiskey Creek Right-of-Way safety improvements. The applicant proposes to construct a left-turn lane requiring the use of 0.3 ha of ALR land in order to mitigate highway accidents.</t>
        </is>
      </c>
      <c r="E29" s="4" t="inlineStr">
        <is>
          <t>https://www.alc.gov.bc.ca/assets/alc/assets/applications-and-decisions/search-for-applications-and-decisions/2011-decision-minutes/52117d1.pdf</t>
        </is>
      </c>
      <c r="F29" s="6" t="n">
        <v>40661</v>
      </c>
      <c r="G29" s="7">
        <f>HYPERLINK(E29,"Click here")</f>
        <v/>
      </c>
    </row>
    <row r="30" ht="33.75" customHeight="1">
      <c r="A30" s="8" t="n">
        <v>52072</v>
      </c>
      <c r="B30" s="4" t="inlineStr">
        <is>
          <t>Comox Valley Regional District</t>
        </is>
      </c>
      <c r="C30" s="4" t="inlineStr">
        <is>
          <t>Gillian Koster, William &amp; Roberta Torry, Adam Hambalek</t>
        </is>
      </c>
      <c r="D30" s="5" t="inlineStr">
        <is>
          <t>Non-farm Use - applicants propose to construct a second dwelling (~2200 square feet) on the 24.5 ha parcel for a relative as part of the new winery operation. The house would be for the use by the owner's son who requires the property to run the farm and vineyard (future winery business)</t>
        </is>
      </c>
      <c r="E30" s="4" t="inlineStr">
        <is>
          <t>https://www.alc.gov.bc.ca/assets/alc/assets/applications-and-decisions/search-for-applications-and-decisions/2011-decision-minutes/52072d1.pdf</t>
        </is>
      </c>
      <c r="F30" s="6" t="n">
        <v>40662</v>
      </c>
      <c r="G30" s="7">
        <f>HYPERLINK(E30,"Click here")</f>
        <v/>
      </c>
    </row>
    <row r="31" ht="22.5" customHeight="1">
      <c r="A31" s="8" t="n">
        <v>52061</v>
      </c>
      <c r="B31" s="4" t="inlineStr">
        <is>
          <t>District of Central Saanich</t>
        </is>
      </c>
      <c r="C31" s="4" t="inlineStr">
        <is>
          <t>Kenneth &amp; Wendy Fox</t>
        </is>
      </c>
      <c r="D31" s="5" t="inlineStr">
        <is>
          <t>SUBDIVISION - Boundary Adjustment - To consolidate two lots – one .85 ha and one 7.6 ha and subdivide them into two relatively equal sized parcels of 4.5 ha each. Applicants have indicated the two parcels are for their children to farm.</t>
        </is>
      </c>
      <c r="E31" s="4" t="inlineStr">
        <is>
          <t>https://www.alc.gov.bc.ca/assets/alc/assets/applications-and-decisions/search-for-applications-and-decisions/2011-decision-minutes/52061d1.pdf</t>
        </is>
      </c>
      <c r="F31" s="6" t="n">
        <v>40665</v>
      </c>
      <c r="G31" s="7">
        <f>HYPERLINK(E31,"Click here")</f>
        <v/>
      </c>
    </row>
    <row r="32" ht="22.5" customHeight="1">
      <c r="A32" s="8" t="n">
        <v>51888</v>
      </c>
      <c r="B32" s="4" t="inlineStr">
        <is>
          <t>Comox Valley Regional District</t>
        </is>
      </c>
      <c r="C32" s="4" t="inlineStr">
        <is>
          <t>David &amp; Beth Hopkins</t>
        </is>
      </c>
      <c r="D32" s="5" t="inlineStr">
        <is>
          <t>SUBDIVISION - The applicant proposes to subdivide a 3.7 ha property into a 2.7 ha parcel, and a 1 ha parcel as per the ALC Homesite Severance Policy.</t>
        </is>
      </c>
      <c r="E32" s="4" t="inlineStr">
        <is>
          <t>https://www.alc.gov.bc.ca/assets/alc/assets/applications-and-decisions/search-for-applications-and-decisions/2011-decision-minutes/51888d1.pdf</t>
        </is>
      </c>
      <c r="F32" s="6" t="n">
        <v>40667</v>
      </c>
      <c r="G32" s="7">
        <f>HYPERLINK(E32,"Click here")</f>
        <v/>
      </c>
    </row>
    <row r="33" ht="22.5" customHeight="1">
      <c r="A33" s="8" t="n">
        <v>52074</v>
      </c>
      <c r="B33" s="4" t="inlineStr">
        <is>
          <t>Cowichan Valley Regional District</t>
        </is>
      </c>
      <c r="C33" s="4" t="inlineStr">
        <is>
          <t>Arturo and Yanina Mendenhall</t>
        </is>
      </c>
      <c r="D33" s="5" t="inlineStr">
        <is>
          <t>SUBDIVISION - Proposal to adjust the boundary between one 0.7 ha lot and one 7.0 ha lot to create two lots that are 1.8 ha and 5.9 ha.</t>
        </is>
      </c>
      <c r="E33" s="4" t="inlineStr">
        <is>
          <t>https://www.alc.gov.bc.ca/assets/alc/assets/applications-and-decisions/search-for-applications-and-decisions/2011-decision-minutes/52074d1.pdf</t>
        </is>
      </c>
      <c r="F33" s="6" t="n">
        <v>40667</v>
      </c>
      <c r="G33" s="7">
        <f>HYPERLINK(E33,"Click here")</f>
        <v/>
      </c>
    </row>
    <row r="34" ht="22.5" customHeight="1">
      <c r="A34" s="8" t="n">
        <v>52105</v>
      </c>
      <c r="B34" s="4" t="inlineStr">
        <is>
          <t>Regional District of Nanaimo</t>
        </is>
      </c>
      <c r="C34" s="4" t="inlineStr">
        <is>
          <t>Alan Noble</t>
        </is>
      </c>
      <c r="D34" s="5" t="inlineStr">
        <is>
          <t>EXCLUSION - The applicant proposes to exclude 14.2 ha from the ALR.</t>
        </is>
      </c>
      <c r="E34" s="4" t="inlineStr">
        <is>
          <t>https://www.alc.gov.bc.ca/assets/alc/assets/applications-and-decisions/search-for-applications-and-decisions/2011-decision-minutes/52105d1.pdf</t>
        </is>
      </c>
      <c r="F34" s="6" t="n">
        <v>40668</v>
      </c>
      <c r="G34" s="7">
        <f>HYPERLINK(E34,"Click here")</f>
        <v/>
      </c>
    </row>
    <row r="35" ht="22.5" customHeight="1">
      <c r="A35" s="8" t="n">
        <v>52125</v>
      </c>
      <c r="B35" s="4" t="inlineStr">
        <is>
          <t>Islands Trust Denman Island</t>
        </is>
      </c>
      <c r="C35" s="4" t="inlineStr">
        <is>
          <t>Robert Gamble, Michaele Graham</t>
        </is>
      </c>
      <c r="D35" s="5" t="inlineStr">
        <is>
          <t>Proposal to subdivide of 7.2 ha property into two 3.8 ha parcels as a homesite severance.</t>
        </is>
      </c>
      <c r="E35" s="4" t="inlineStr">
        <is>
          <t>https://www.alc.gov.bc.ca/assets/alc/assets/applications-and-decisions/search-for-applications-and-decisions/2011-decision-minutes/52125d1.pdf</t>
        </is>
      </c>
      <c r="F35" s="6" t="n">
        <v>40668</v>
      </c>
      <c r="G35" s="7">
        <f>HYPERLINK(E35,"Click here")</f>
        <v/>
      </c>
    </row>
    <row r="36" ht="22.5" customHeight="1">
      <c r="A36" s="8" t="n">
        <v>52176</v>
      </c>
      <c r="B36" s="4" t="inlineStr">
        <is>
          <t>Regional District of Nanaimo</t>
        </is>
      </c>
      <c r="C36" s="4" t="inlineStr">
        <is>
          <t>Terry &amp; Linda Budzak</t>
        </is>
      </c>
      <c r="D36" s="5" t="inlineStr">
        <is>
          <t>SUBDIVISION - Proposal to subdivide a 7.2 ha property into one parcel of 2.2 ha and one parcel of 5 ha. The subdivision of the two parcels would follow an existing zoning boundary.</t>
        </is>
      </c>
      <c r="E36" s="4" t="inlineStr">
        <is>
          <t>https://www.alc.gov.bc.ca/assets/alc/assets/applications-and-decisions/search-for-applications-and-decisions/2011-decision-minutes/52176d1.pdf</t>
        </is>
      </c>
      <c r="F36" s="6" t="n">
        <v>40673</v>
      </c>
      <c r="G36" s="7">
        <f>HYPERLINK(E36,"Click here")</f>
        <v/>
      </c>
    </row>
    <row r="37" ht="22.5" customHeight="1">
      <c r="A37" s="8" t="n">
        <v>52103</v>
      </c>
      <c r="B37" s="4" t="inlineStr">
        <is>
          <t>Cowichan Valley Regional District</t>
        </is>
      </c>
      <c r="C37" s="4" t="inlineStr">
        <is>
          <t>Bert Gisborne</t>
        </is>
      </c>
      <c r="D37" s="5" t="inlineStr">
        <is>
          <t>SUBDIVISION - Proposal to subdivide 0.7 ha from a total of 4.2 ha parcel for the purpose of establishing a community hall.</t>
        </is>
      </c>
      <c r="E37" s="4" t="inlineStr">
        <is>
          <t>https://www.alc.gov.bc.ca/assets/alc/assets/applications-and-decisions/search-for-applications-and-decisions/2011-decision-minutes/52103d1.pdf</t>
        </is>
      </c>
      <c r="F37" s="6" t="n">
        <v>40675</v>
      </c>
      <c r="G37" s="7">
        <f>HYPERLINK(E37,"Click here")</f>
        <v/>
      </c>
    </row>
    <row r="38" ht="33.75" customHeight="1">
      <c r="A38" s="8" t="n">
        <v>51899</v>
      </c>
      <c r="B38" s="4" t="inlineStr">
        <is>
          <t>Regional District of Nanaimo</t>
        </is>
      </c>
      <c r="C38" s="4" t="inlineStr">
        <is>
          <t>0848214 BC Ltd</t>
        </is>
      </c>
      <c r="D38" s="5" t="inlineStr">
        <is>
          <t>SUBDIVISION - Corcan Site - The applicants wish to consolidate two properties on either side of the Island Highway, and then subdivide 44 lots, each approx. 8-10 ha in size. The combined subject properties are approx. 400 ha in total area and are currently vacant.</t>
        </is>
      </c>
      <c r="E38" s="4" t="inlineStr">
        <is>
          <t>https://www.alc.gov.bc.ca/assets/alc/assets/applications-and-decisions/search-for-applications-and-decisions/2011-decision-minutes/51899d1.pdf</t>
        </is>
      </c>
      <c r="F38" s="6" t="n">
        <v>40679</v>
      </c>
      <c r="G38" s="7">
        <f>HYPERLINK(E38,"Click here")</f>
        <v/>
      </c>
    </row>
    <row r="39" ht="22.5" customHeight="1">
      <c r="A39" s="8" t="n">
        <v>51922</v>
      </c>
      <c r="B39" s="4" t="inlineStr">
        <is>
          <t>Regional District of Nanaimo</t>
        </is>
      </c>
      <c r="C39" s="4" t="inlineStr">
        <is>
          <t>0758824 BC Ltd</t>
        </is>
      </c>
      <c r="D39" s="5" t="inlineStr">
        <is>
          <t>SUBDIVISION - Hillier Estate Blueberry Farm - The applicant proposes to subdivide five lots, approx. 2 ha in size from three adjoining properties north of the Island Highway.</t>
        </is>
      </c>
      <c r="E39" s="4" t="inlineStr">
        <is>
          <t>https://www.alc.gov.bc.ca/assets/alc/assets/applications-and-decisions/search-for-applications-and-decisions/2011-decision-minutes/51922d1.pdf</t>
        </is>
      </c>
      <c r="F39" s="6" t="n">
        <v>40679</v>
      </c>
      <c r="G39" s="7">
        <f>HYPERLINK(E39,"Click here")</f>
        <v/>
      </c>
    </row>
    <row r="40" ht="22.5" customHeight="1">
      <c r="A40" s="8" t="n">
        <v>52081</v>
      </c>
      <c r="B40" s="4" t="inlineStr">
        <is>
          <t>Regional District of Nanaimo</t>
        </is>
      </c>
      <c r="C40" s="4" t="inlineStr">
        <is>
          <t>Leroy Ward</t>
        </is>
      </c>
      <c r="D40" s="5" t="inlineStr">
        <is>
          <t>SUBDIVISION - applicant proposes to subdivide a 13.7 ha parcel into two parcels; one at 4 ha; the second, a single parcel of 9.7 ha.</t>
        </is>
      </c>
      <c r="E40" s="4" t="inlineStr">
        <is>
          <t>https://www.alc.gov.bc.ca/assets/alc/assets/applications-and-decisions/search-for-applications-and-decisions/2011-decision-minutes/52081d1.pdf</t>
        </is>
      </c>
      <c r="F40" s="6" t="n">
        <v>40679</v>
      </c>
      <c r="G40" s="7">
        <f>HYPERLINK(E40,"Click here")</f>
        <v/>
      </c>
    </row>
    <row r="41" ht="22.5" customHeight="1">
      <c r="A41" s="8" t="n">
        <v>52102</v>
      </c>
      <c r="B41" s="4" t="inlineStr">
        <is>
          <t>Cowichan Valley Regional District</t>
        </is>
      </c>
      <c r="C41" s="4" t="inlineStr">
        <is>
          <t>Sidney &amp; Valerie Rajala, Benjamin &amp; Rhonda Weber</t>
        </is>
      </c>
      <c r="D41" s="5" t="inlineStr">
        <is>
          <t>SUBDIVISION - The applicants propose to subdivide 0.8 ha into two equal parcels of 0.4 ha for their daughter.</t>
        </is>
      </c>
      <c r="E41" s="4" t="inlineStr">
        <is>
          <t>https://www.alc.gov.bc.ca/assets/alc/assets/applications-and-decisions/search-for-applications-and-decisions/2011-decision-minutes/52102d1.pdf</t>
        </is>
      </c>
      <c r="F41" s="6" t="n">
        <v>40679</v>
      </c>
      <c r="G41" s="7">
        <f>HYPERLINK(E41,"Click here")</f>
        <v/>
      </c>
    </row>
    <row r="42" ht="33.75" customHeight="1">
      <c r="A42" s="8" t="n">
        <v>52057</v>
      </c>
      <c r="B42" s="4" t="inlineStr">
        <is>
          <t>Comox Valley Regional District</t>
        </is>
      </c>
      <c r="C42" s="4" t="inlineStr">
        <is>
          <t>James &amp; Valerie Gallagher</t>
        </is>
      </c>
      <c r="D42" s="5" t="inlineStr">
        <is>
          <t>SUBDIVISION - The applicants propose to realign the current property boundary into two lots of 7.3 ha and 11.2 ha. The applicants believe that this proposal will produce two manageable lots: one to include all the cultivatable fields and the other to include the woodland area. The resulting 11.2 ha lot would contain two residences.</t>
        </is>
      </c>
      <c r="E42" s="4" t="inlineStr">
        <is>
          <t>https://www.alc.gov.bc.ca/assets/alc/assets/applications-and-decisions/search-for-applications-and-decisions/2011-decision-minutes/52057d1.pdf</t>
        </is>
      </c>
      <c r="F42" s="6" t="n">
        <v>40696</v>
      </c>
      <c r="G42" s="7">
        <f>HYPERLINK(E42,"Click here")</f>
        <v/>
      </c>
    </row>
    <row r="43" ht="22.5" customHeight="1">
      <c r="A43" s="8" t="n">
        <v>52061</v>
      </c>
      <c r="B43" s="4" t="inlineStr">
        <is>
          <t>Cowichan Valley Regional District</t>
        </is>
      </c>
      <c r="C43" s="4" t="inlineStr">
        <is>
          <t>Heart Lake Developments Ltd</t>
        </is>
      </c>
      <c r="D43" s="5" t="inlineStr">
        <is>
          <t>INCLUSION - Heart Lake Developments proposes to include a 17.3 ha parcel of land into the ALR for the purpose of subdividing into 2.0 ha to 3.0 ha parcels.</t>
        </is>
      </c>
      <c r="E43" s="4" t="inlineStr">
        <is>
          <t>https://www.alc.gov.bc.ca/assets/alc/assets/applications-and-decisions/search-for-applications-and-decisions/2011-decision-minutes/52061d1.pdf</t>
        </is>
      </c>
      <c r="F43" s="6" t="n">
        <v>40696</v>
      </c>
      <c r="G43" s="7">
        <f>HYPERLINK(E43,"Click here")</f>
        <v/>
      </c>
    </row>
    <row r="44" ht="22.5" customHeight="1">
      <c r="A44" s="8" t="n">
        <v>52120</v>
      </c>
      <c r="B44" s="4" t="inlineStr">
        <is>
          <t>Islands Trust Hornby Island</t>
        </is>
      </c>
      <c r="C44" s="4" t="inlineStr">
        <is>
          <t>Merrilyn Farquhar, Downes Point Holdings Ltd</t>
        </is>
      </c>
      <c r="D44" s="5" t="inlineStr">
        <is>
          <t>INCLUSION - Proposal to include 5 ha of the Downes Point Holdings (DPH) property into the ALR in exchange for the exclusion of 5 ha of the DPH property from the ALR.</t>
        </is>
      </c>
      <c r="E44" s="4" t="inlineStr">
        <is>
          <t>https://www.alc.gov.bc.ca/assets/alc/assets/applications-and-decisions/search-for-applications-and-decisions/2011-decision-minutes/52120d1.pdf</t>
        </is>
      </c>
      <c r="F44" s="6" t="n">
        <v>40696</v>
      </c>
      <c r="G44" s="7">
        <f>HYPERLINK(E44,"Click here")</f>
        <v/>
      </c>
    </row>
    <row r="45" ht="22.5" customHeight="1">
      <c r="A45" s="8" t="n">
        <v>52148</v>
      </c>
      <c r="B45" s="4" t="inlineStr">
        <is>
          <t>Islands Trust Hornby Island</t>
        </is>
      </c>
      <c r="C45" s="4" t="inlineStr">
        <is>
          <t>Downes Point Holdings Ltd</t>
        </is>
      </c>
      <c r="D45" s="5" t="inlineStr">
        <is>
          <t>EXCLUSION - Proposal to exclude 5 ha of the Downes Point Holdings (DPH) property from the ALR to be replaced by the inclusion of 5 ha of DPH property not presently in the ALR</t>
        </is>
      </c>
      <c r="E45" s="4" t="inlineStr">
        <is>
          <t>https://www.alc.gov.bc.ca/assets/alc/assets/applications-and-decisions/search-for-applications-and-decisions/2011-decision-minutes/52148d1.pdf</t>
        </is>
      </c>
      <c r="F45" s="6" t="n">
        <v>40696</v>
      </c>
      <c r="G45" s="7">
        <f>HYPERLINK(E45,"Click here")</f>
        <v/>
      </c>
    </row>
    <row r="46" ht="22.5" customHeight="1">
      <c r="A46" s="8" t="n">
        <v>52173</v>
      </c>
      <c r="B46" s="4" t="inlineStr">
        <is>
          <t>Islands Trust Pender Island</t>
        </is>
      </c>
      <c r="C46" s="4" t="inlineStr">
        <is>
          <t>Michael &amp; Caroline Patterson</t>
        </is>
      </c>
      <c r="D46" s="5" t="inlineStr">
        <is>
          <t>INCLUSION - Proposal to include the 0.5 ha of non-ALR land to the 4.3 ha ALR portion of parcel, in order to add a second dwelling on the property.</t>
        </is>
      </c>
      <c r="E46" s="4" t="inlineStr">
        <is>
          <t>https://www.alc.gov.bc.ca/assets/alc/assets/applications-and-decisions/search-for-applications-and-decisions/2011-decision-minutes/52173d1.pdf</t>
        </is>
      </c>
      <c r="F46" s="6" t="n">
        <v>40696</v>
      </c>
      <c r="G46" s="7">
        <f>HYPERLINK(E46,"Click here")</f>
        <v/>
      </c>
    </row>
    <row r="47" ht="22.5" customHeight="1">
      <c r="A47" s="8" t="n">
        <v>52252</v>
      </c>
      <c r="B47" s="4" t="inlineStr">
        <is>
          <t>Comox Valley Regional District</t>
        </is>
      </c>
      <c r="C47" s="4" t="inlineStr">
        <is>
          <t>Manatee Holdings Ltd Eric Gant</t>
        </is>
      </c>
      <c r="D47" s="5" t="inlineStr">
        <is>
          <t>INCLUSION - Proposal: to include 1.24 ha of land into the ALR.</t>
        </is>
      </c>
      <c r="E47" s="4" t="inlineStr">
        <is>
          <t>https://www.alc.gov.bc.ca/assets/alc/assets/applications-and-decisions/search-for-applications-and-decisions/2011-decision-minutes/52252d1.pdf</t>
        </is>
      </c>
      <c r="F47" s="6" t="n">
        <v>40703</v>
      </c>
      <c r="G47" s="7">
        <f>HYPERLINK(E47,"Click here")</f>
        <v/>
      </c>
    </row>
    <row r="48" ht="22.5" customHeight="1">
      <c r="A48" s="8" t="n">
        <v>52198</v>
      </c>
      <c r="B48" s="4" t="inlineStr">
        <is>
          <t>Cowichan Valley Regional District</t>
        </is>
      </c>
      <c r="C48" s="4" t="inlineStr">
        <is>
          <t>Diocese of Victoria Bishop Richard Gagnon</t>
        </is>
      </c>
      <c r="D48" s="5" t="inlineStr">
        <is>
          <t>Non-farm Use - Proposal: to construct a 439 square metre building to be utilized as a Welcome Centre for the church property, including a Parish office, meeting space and fellowship areas.</t>
        </is>
      </c>
      <c r="E48" s="4" t="inlineStr">
        <is>
          <t>https://www.alc.gov.bc.ca/assets/alc/assets/applications-and-decisions/search-for-applications-and-decisions/2011-decision-minutes/52198d1.pdf</t>
        </is>
      </c>
      <c r="F48" s="6" t="n">
        <v>40704</v>
      </c>
      <c r="G48" s="7">
        <f>HYPERLINK(E48,"Click here")</f>
        <v/>
      </c>
    </row>
    <row r="49" ht="22.5" customHeight="1">
      <c r="A49" s="8" t="n">
        <v>52221</v>
      </c>
      <c r="B49" s="4" t="inlineStr">
        <is>
          <t>Cowichan Valley Regional District</t>
        </is>
      </c>
      <c r="C49" s="4" t="inlineStr">
        <is>
          <t>Cowichan Bay Improvement District</t>
        </is>
      </c>
      <c r="D49" s="5" t="inlineStr">
        <is>
          <t>Non-farm Use - Proposal: to construct a 77.4 square meter addition on to the side of an existing 2 bay fire truck garage for the storage of an antique fire truck and provide space for equipment repair on the 0.72 ha subject property.</t>
        </is>
      </c>
      <c r="E49" s="4" t="inlineStr">
        <is>
          <t>https://www.alc.gov.bc.ca/assets/alc/assets/applications-and-decisions/search-for-applications-and-decisions/2011-decision-minutes/52221d1.pdf</t>
        </is>
      </c>
      <c r="F49" s="6" t="n">
        <v>40704</v>
      </c>
      <c r="G49" s="7">
        <f>HYPERLINK(E49,"Click here")</f>
        <v/>
      </c>
    </row>
    <row r="50" ht="22.5" customHeight="1">
      <c r="A50" s="8" t="n">
        <v>51966</v>
      </c>
      <c r="B50" s="4" t="inlineStr">
        <is>
          <t>Islands Trust Salt Spring Island</t>
        </is>
      </c>
      <c r="C50" s="4" t="inlineStr">
        <is>
          <t>Sebastian Moffatt</t>
        </is>
      </c>
      <c r="D50" s="5" t="inlineStr">
        <is>
          <t>Non-farm Use - applicant wishes to convert an existing single family dwelling for use as a farmworker's dwelling and continue use of a a seasonal cottage (out of ALR).</t>
        </is>
      </c>
      <c r="E50" s="4" t="inlineStr">
        <is>
          <t>https://www.alc.gov.bc.ca/assets/alc/assets/applications-and-decisions/search-for-applications-and-decisions/2011-decision-minutes/51966d1.pdf</t>
        </is>
      </c>
      <c r="F50" s="6" t="n">
        <v>40716</v>
      </c>
      <c r="G50" s="7">
        <f>HYPERLINK(E50,"Click here")</f>
        <v/>
      </c>
    </row>
    <row r="51" ht="33.75" customHeight="1">
      <c r="A51" s="8" t="n">
        <v>52196</v>
      </c>
      <c r="B51" s="4" t="inlineStr">
        <is>
          <t>Cowichan Valley Regional District</t>
        </is>
      </c>
      <c r="C51" s="4" t="inlineStr">
        <is>
          <t>Mathew &amp; Shawn Ellison</t>
        </is>
      </c>
      <c r="D51" s="5" t="inlineStr">
        <is>
          <t>Non-Farm Use- Proposal: to construct a single family dwelling and a small second suite to a maximum of 90 square metres on the subject property of 4.27 hectares. The dwellings will serve as residences of the two property owners with the existing access road being used as a shared driveway.</t>
        </is>
      </c>
      <c r="E51" s="4" t="inlineStr">
        <is>
          <t>https://www.alc.gov.bc.ca/assets/alc/assets/applications-and-decisions/search-for-applications-and-decisions/2011-decision-minutes/52196d1.pdf</t>
        </is>
      </c>
      <c r="F51" s="6" t="n">
        <v>40739</v>
      </c>
      <c r="G51" s="7">
        <f>HYPERLINK(E51,"Click here")</f>
        <v/>
      </c>
    </row>
    <row r="52" ht="22.5" customHeight="1">
      <c r="A52" s="8" t="n">
        <v>52313</v>
      </c>
      <c r="B52" s="4" t="inlineStr">
        <is>
          <t>Cowichan Valley Regional District</t>
        </is>
      </c>
      <c r="C52" s="4" t="inlineStr">
        <is>
          <t>Franklin Elton</t>
        </is>
      </c>
      <c r="D52" s="5" t="inlineStr">
        <is>
          <t>Non-farm Use: Building for storage of farm equipment and agricultural products, as well as a dwelling on the top floor.</t>
        </is>
      </c>
      <c r="E52" s="4" t="inlineStr">
        <is>
          <t>https://www.alc.gov.bc.ca/assets/alc/assets/applications-and-decisions/search-for-applications-and-decisions/2011-decision-minutes/52313d1.pdf</t>
        </is>
      </c>
      <c r="F52" s="6" t="n">
        <v>40746</v>
      </c>
      <c r="G52" s="7">
        <f>HYPERLINK(E52,"Click here")</f>
        <v/>
      </c>
    </row>
    <row r="53" ht="33.75" customHeight="1">
      <c r="A53" s="8" t="n">
        <v>52219</v>
      </c>
      <c r="B53" s="4" t="inlineStr">
        <is>
          <t>Islands Trust Lasqueti Island</t>
        </is>
      </c>
      <c r="C53" s="4" t="inlineStr">
        <is>
          <t>Ogden Lake Holdings Ltd, Malgorzata Santor</t>
        </is>
      </c>
      <c r="D53" s="5" t="inlineStr">
        <is>
          <t>Subdivision - Proposal: Boundary adjustment between Lot 2 (8.75 ha) and Lot 3 (18.5 ha). The proposal would consolidate Lot 2 with a portion of ALR Lot 3 (3.482 ha). The new Lot A formed by this consolidation would be 12.23 ha (split ALR/non-ALR land), and the remainder of Lot 3 would be 15.0 ha (the majority within the ALR).</t>
        </is>
      </c>
      <c r="E53" s="4" t="inlineStr">
        <is>
          <t>https://www.alc.gov.bc.ca/assets/alc/assets/applications-and-decisions/search-for-applications-and-decisions/2011-decision-minutes/52219d1.pdf</t>
        </is>
      </c>
      <c r="F53" s="6" t="n">
        <v>40747</v>
      </c>
      <c r="G53" s="7">
        <f>HYPERLINK(E53,"Click here")</f>
        <v/>
      </c>
    </row>
    <row r="54" ht="33.75" customHeight="1">
      <c r="A54" s="8" t="n">
        <v>52231</v>
      </c>
      <c r="B54" s="4" t="inlineStr">
        <is>
          <t>Powell River Regional District</t>
        </is>
      </c>
      <c r="C54" s="4" t="inlineStr">
        <is>
          <t>569198 BC Ltd Brian Segi</t>
        </is>
      </c>
      <c r="D54" s="5" t="inlineStr">
        <is>
          <t>SUBDIVISION - Proposal: to subdivide the 65.0 ha property (37.0 ha within the ALR) into 7 parcels - 6 lots of approximately 2.0 (5 of which are outside of the ALR) with a remainder property of 52.0 ha (the majority in the ALR). An area of 2.3 ha is proposed for inclusion into the ALR and consolidation with the remainder lot.</t>
        </is>
      </c>
      <c r="E54" s="4" t="inlineStr">
        <is>
          <t>https://www.alc.gov.bc.ca/assets/alc/assets/applications-and-decisions/search-for-applications-and-decisions/2011-decision-minutes/52231d1.pdf</t>
        </is>
      </c>
      <c r="F54" s="6" t="n">
        <v>40747</v>
      </c>
      <c r="G54" s="7">
        <f>HYPERLINK(E54,"Click here")</f>
        <v/>
      </c>
    </row>
    <row r="55" ht="33.75" customHeight="1">
      <c r="A55" s="8" t="n">
        <v>52206</v>
      </c>
      <c r="B55" s="4" t="inlineStr">
        <is>
          <t>Alberni-Clayoquot</t>
        </is>
      </c>
      <c r="C55" s="4" t="inlineStr">
        <is>
          <t>Gerald Thompson</t>
        </is>
      </c>
      <c r="D55" s="5" t="inlineStr">
        <is>
          <t>SUBDIVISION/INCLUSION-Proposal: The proposal includes a boundary adjustment between a 1.2 ha Right of Way parcel and a 5.7 ha parcel and the subsequent subdivision of the amalgamated parcel into 3 lots of approximately 2.5 ha, 4 ha and 0.5 ha. The Right of Way is not within the ALR, but a portion of it would be included in conjunction with the subdivision.</t>
        </is>
      </c>
      <c r="E55" s="4" t="inlineStr">
        <is>
          <t>https://www.alc.gov.bc.ca/assets/alc/assets/applications-and-decisions/search-for-applications-and-decisions/2011-decision-minutes/52206d1.pdf</t>
        </is>
      </c>
      <c r="F55" s="6" t="n">
        <v>40759</v>
      </c>
      <c r="G55" s="7">
        <f>HYPERLINK(E55,"Click here")</f>
        <v/>
      </c>
    </row>
    <row r="56" ht="22.5" customHeight="1">
      <c r="A56" s="8" t="n">
        <v>52314</v>
      </c>
      <c r="B56" s="4" t="inlineStr">
        <is>
          <t>Cowichan Valley</t>
        </is>
      </c>
      <c r="C56" s="4" t="inlineStr">
        <is>
          <t>Avis Muir</t>
        </is>
      </c>
      <c r="D56" s="5" t="inlineStr">
        <is>
          <t>Non-farm Use: 2nd dwelling for family members on 2.0 ha property.</t>
        </is>
      </c>
      <c r="E56" s="4" t="inlineStr">
        <is>
          <t>https://www.alc.gov.bc.ca/assets/alc/assets/applications-and-decisions/search-for-applications-and-decisions/2011-decision-minutes/52314d1.pdf</t>
        </is>
      </c>
      <c r="F56" s="6" t="n">
        <v>40759</v>
      </c>
      <c r="G56" s="7">
        <f>HYPERLINK(E56,"Click here")</f>
        <v/>
      </c>
    </row>
    <row r="57" ht="22.5" customHeight="1">
      <c r="A57" s="8" t="n">
        <v>52352</v>
      </c>
      <c r="B57" s="4" t="inlineStr">
        <is>
          <t>District of Central Saanich</t>
        </is>
      </c>
      <c r="C57" s="4" t="inlineStr">
        <is>
          <t>Peter Robson, Louyse Gauvin</t>
        </is>
      </c>
      <c r="D57" s="5" t="inlineStr">
        <is>
          <t>INCLUSION of 2.0 ha of the subject 4.0 ha property. The remiander of the property is already within the ALR.</t>
        </is>
      </c>
      <c r="E57" s="4" t="inlineStr">
        <is>
          <t>https://www.alc.gov.bc.ca/assets/alc/assets/applications-and-decisions/search-for-applications-and-decisions/2011-decision-minutes/52352d1.pdf</t>
        </is>
      </c>
      <c r="F57" s="6" t="n">
        <v>40759</v>
      </c>
      <c r="G57" s="7">
        <f>HYPERLINK(E57,"Click here")</f>
        <v/>
      </c>
    </row>
    <row r="58" ht="45" customHeight="1">
      <c r="A58" s="8" t="n">
        <v>52366</v>
      </c>
      <c r="B58" s="4" t="inlineStr">
        <is>
          <t>Comox Valley</t>
        </is>
      </c>
      <c r="C58" s="4" t="inlineStr">
        <is>
          <t>TimberWest Forest Corp. and Pacific Forest Products Ltd. (wholly owned subsiduary of TimberWest)</t>
        </is>
      </c>
      <c r="D58" s="5" t="inlineStr">
        <is>
          <t>Inclusion of approximately 400 ha into the ALR. The application completes a condition of Resolution No. 2292/2010.</t>
        </is>
      </c>
      <c r="E58" s="4" t="inlineStr">
        <is>
          <t>https://www.alc.gov.bc.ca/assets/alc/assets/applications-and-decisions/search-for-applications-and-decisions/2011-decision-minutes/52366d1.pdf</t>
        </is>
      </c>
      <c r="F58" s="6" t="n">
        <v>40759</v>
      </c>
      <c r="G58" s="7">
        <f>HYPERLINK(E58,"Click here")</f>
        <v/>
      </c>
    </row>
    <row r="59" ht="22.5" customHeight="1">
      <c r="A59" s="8" t="n">
        <v>36081</v>
      </c>
      <c r="B59" s="4" t="inlineStr">
        <is>
          <t>Islands Trust Gabriola Island</t>
        </is>
      </c>
      <c r="C59" s="4" t="inlineStr">
        <is>
          <t>Brian &amp; Belinda Strachan</t>
        </is>
      </c>
      <c r="D59" s="5" t="inlineStr">
        <is>
          <t>Non-farm use – Establishment of a well and associated surface infrastructure for commercial water extraction and distribution.</t>
        </is>
      </c>
      <c r="E59" s="4" t="inlineStr">
        <is>
          <t>https://www.alc.gov.bc.ca/assets/alc/assets/applications-and-decisions/search-for-applications-and-decisions/2011-decision-minutes/36081d3.pdf</t>
        </is>
      </c>
      <c r="F59" s="6" t="n">
        <v>40774</v>
      </c>
      <c r="G59" s="7">
        <f>HYPERLINK(E59,"Click here")</f>
        <v/>
      </c>
    </row>
    <row r="60" ht="22.5" customHeight="1">
      <c r="A60" s="8" t="n">
        <v>51632</v>
      </c>
      <c r="B60" s="4" t="inlineStr">
        <is>
          <t>Islands Trust Gabriola Island</t>
        </is>
      </c>
      <c r="C60" s="4" t="inlineStr">
        <is>
          <t>James Andrew Brown</t>
        </is>
      </c>
      <c r="D60" s="5" t="inlineStr">
        <is>
          <t>Non-farm use – Establishment of a well and associated surface infrastructure for commercial water extraction and distribution.</t>
        </is>
      </c>
      <c r="E60" s="4" t="inlineStr">
        <is>
          <t>https://www.alc.gov.bc.ca/assets/alc/assets/applications-and-decisions/search-for-applications-and-decisions/2011-decision-minutes/51632d1.pdf</t>
        </is>
      </c>
      <c r="F60" s="6" t="n">
        <v>40774</v>
      </c>
      <c r="G60" s="7">
        <f>HYPERLINK(E60,"Click here")</f>
        <v/>
      </c>
    </row>
    <row r="61" ht="22.5" customHeight="1">
      <c r="A61" s="8" t="n">
        <v>52424</v>
      </c>
      <c r="B61" s="4" t="inlineStr">
        <is>
          <t>District of Central Saanich</t>
        </is>
      </c>
      <c r="C61" s="4" t="inlineStr">
        <is>
          <t>Island View Golf Centre Ltd</t>
        </is>
      </c>
      <c r="D61" s="5" t="inlineStr">
        <is>
          <t>Non-farm Use - Reconfigure and enhance existing putting and practice area of Island View Golf Centre</t>
        </is>
      </c>
      <c r="E61" s="4" t="inlineStr">
        <is>
          <t>https://www.alc.gov.bc.ca/assets/alc/assets/applications-and-decisions/search-for-applications-and-decisions/2011-decision-minutes/52424d1.pdf</t>
        </is>
      </c>
      <c r="F61" s="6" t="n">
        <v>40840</v>
      </c>
      <c r="G61" s="7">
        <f>HYPERLINK(E61,"Click here")</f>
        <v/>
      </c>
    </row>
    <row r="62" ht="22.5" customHeight="1">
      <c r="A62" s="8" t="n">
        <v>52455</v>
      </c>
      <c r="B62" s="4" t="inlineStr">
        <is>
          <t>District of North Saanich</t>
        </is>
      </c>
      <c r="C62" s="4" t="inlineStr">
        <is>
          <t>District of North Saanich</t>
        </is>
      </c>
      <c r="D62" s="5" t="inlineStr">
        <is>
          <t>INCLUSION</t>
        </is>
      </c>
      <c r="E62" s="4" t="inlineStr">
        <is>
          <t>https://www.alc.gov.bc.ca/assets/alc/assets/applications-and-decisions/search-for-applications-and-decisions/2011-decision-minutes/52455d1.pdf</t>
        </is>
      </c>
      <c r="F62" s="6" t="n">
        <v>40861</v>
      </c>
      <c r="G62" s="7">
        <f>HYPERLINK(E62,"Click here")</f>
        <v/>
      </c>
    </row>
    <row r="63" ht="22.5" customHeight="1">
      <c r="A63" s="8" t="n">
        <v>52320</v>
      </c>
      <c r="B63" s="4" t="inlineStr">
        <is>
          <t>Alberni-Clayoquot</t>
        </is>
      </c>
      <c r="C63" s="4" t="inlineStr">
        <is>
          <t>Timothy Cisaroski, Carly Shak</t>
        </is>
      </c>
      <c r="D63" s="5" t="inlineStr">
        <is>
          <t>SUBDIVISION: To subdivide a 3.7 ha property into two lots of 0.7 ha and 3.0 ha as they are physically separated by the Lower Hector Rd right of way.</t>
        </is>
      </c>
      <c r="E63" s="4" t="inlineStr">
        <is>
          <t>https://www.alc.gov.bc.ca/assets/alc/assets/applications-and-decisions/search-for-applications-and-decisions/2011-decision-minutes/52320d1.pdf</t>
        </is>
      </c>
      <c r="F63" s="6" t="n">
        <v>40862</v>
      </c>
      <c r="G63" s="7">
        <f>HYPERLINK(E63,"Click here")</f>
        <v/>
      </c>
    </row>
    <row r="64" ht="22.5" customHeight="1">
      <c r="A64" s="8" t="n">
        <v>52343</v>
      </c>
      <c r="B64" s="4" t="inlineStr">
        <is>
          <t>District of Saanich</t>
        </is>
      </c>
      <c r="C64" s="4" t="inlineStr">
        <is>
          <t>TLC The Land Conservancy of British Columbia</t>
        </is>
      </c>
      <c r="D64" s="5" t="inlineStr">
        <is>
          <t>To subdivide 1.4 ha from the 9.3 ha Madrona Farm to add to Mount Douglas Park.</t>
        </is>
      </c>
      <c r="E64" s="4" t="inlineStr">
        <is>
          <t>https://www.alc.gov.bc.ca/assets/alc/assets/applications-and-decisions/search-for-applications-and-decisions/2011-decision-minutes/52343d1.pdf</t>
        </is>
      </c>
      <c r="F64" s="6" t="n">
        <v>40862</v>
      </c>
      <c r="G64" s="7">
        <f>HYPERLINK(E64,"Click here")</f>
        <v/>
      </c>
    </row>
    <row r="65" ht="22.5" customHeight="1">
      <c r="A65" s="8" t="n">
        <v>52344</v>
      </c>
      <c r="B65" s="4" t="inlineStr">
        <is>
          <t>Alberni-Clayoquot</t>
        </is>
      </c>
      <c r="C65" s="4" t="inlineStr">
        <is>
          <t>Ronald Leslie</t>
        </is>
      </c>
      <c r="D65" s="5" t="inlineStr">
        <is>
          <t>To subdivide a 10 ha lot from the 64 ha property. The applicant's age and health do not allow him to appropriately utilize the property or monitor its use</t>
        </is>
      </c>
      <c r="E65" s="4" t="inlineStr">
        <is>
          <t>https://www.alc.gov.bc.ca/assets/alc/assets/applications-and-decisions/search-for-applications-and-decisions/2011-decision-minutes/52344d1.pdf</t>
        </is>
      </c>
      <c r="F65" s="6" t="n">
        <v>40862</v>
      </c>
      <c r="G65" s="7">
        <f>HYPERLINK(E65,"Click here")</f>
        <v/>
      </c>
    </row>
    <row r="66" ht="22.5" customHeight="1">
      <c r="A66" s="8" t="n">
        <v>52351</v>
      </c>
      <c r="B66" s="4" t="inlineStr">
        <is>
          <t>District of Central Saanich</t>
        </is>
      </c>
      <c r="C66" s="4" t="inlineStr">
        <is>
          <t>Danny B. &amp; Jean M. Ireland</t>
        </is>
      </c>
      <c r="D66" s="5" t="inlineStr">
        <is>
          <t>SOIL CHANGE - To Place Fill</t>
        </is>
      </c>
      <c r="E66" s="4" t="inlineStr">
        <is>
          <t>https://www.alc.gov.bc.ca/assets/alc/assets/applications-and-decisions/search-for-applications-and-decisions/2011-decision-minutes/52351d1.pdf</t>
        </is>
      </c>
      <c r="F66" s="6" t="n">
        <v>40862</v>
      </c>
      <c r="G66" s="7">
        <f>HYPERLINK(E66,"Click here")</f>
        <v/>
      </c>
    </row>
    <row r="67" ht="22.5" customHeight="1">
      <c r="A67" s="8" t="n">
        <v>52353</v>
      </c>
      <c r="B67" s="4" t="inlineStr">
        <is>
          <t>District of Central Saanich</t>
        </is>
      </c>
      <c r="C67" s="4" t="inlineStr">
        <is>
          <t>Colin &amp; Terry Armour</t>
        </is>
      </c>
      <c r="D67" s="5" t="inlineStr">
        <is>
          <t>To construct a second home on the subject property.</t>
        </is>
      </c>
      <c r="E67" s="4" t="inlineStr">
        <is>
          <t>https://www.alc.gov.bc.ca/assets/alc/assets/applications-and-decisions/search-for-applications-and-decisions/2011-decision-minutes/52353d1.pdf</t>
        </is>
      </c>
      <c r="F67" s="6" t="n">
        <v>40862</v>
      </c>
      <c r="G67" s="7">
        <f>HYPERLINK(E67,"Click here")</f>
        <v/>
      </c>
    </row>
    <row r="68" ht="22.5" customHeight="1">
      <c r="A68" s="8" t="n">
        <v>52371</v>
      </c>
      <c r="B68" s="4" t="inlineStr">
        <is>
          <t>Nanaimo</t>
        </is>
      </c>
      <c r="C68" s="4" t="inlineStr">
        <is>
          <t>Darline Martin</t>
        </is>
      </c>
      <c r="D68" s="5" t="inlineStr">
        <is>
          <t>To subdivide 0.4 ha from the 3.6 ha property.</t>
        </is>
      </c>
      <c r="E68" s="4" t="inlineStr">
        <is>
          <t>https://www.alc.gov.bc.ca/assets/alc/assets/applications-and-decisions/search-for-applications-and-decisions/2011-decision-minutes/52371d1.pdf</t>
        </is>
      </c>
      <c r="F68" s="6" t="n">
        <v>40862</v>
      </c>
      <c r="G68" s="7">
        <f>HYPERLINK(E68,"Click here")</f>
        <v/>
      </c>
    </row>
    <row r="69" ht="22.5" customHeight="1">
      <c r="A69" s="8" t="n">
        <v>52390</v>
      </c>
      <c r="B69" s="4" t="inlineStr">
        <is>
          <t>Nanaimo</t>
        </is>
      </c>
      <c r="C69" s="4" t="inlineStr">
        <is>
          <t>H &amp; F Ventures Ltd</t>
        </is>
      </c>
      <c r="D69" s="5" t="inlineStr">
        <is>
          <t>SUBDIVISION: to create 5 parcels of approximately 2.0 ha each.</t>
        </is>
      </c>
      <c r="E69" s="4" t="inlineStr">
        <is>
          <t>https://www.alc.gov.bc.ca/assets/alc/assets/applications-and-decisions/search-for-applications-and-decisions/2011-decision-minutes/52390d1.pdf</t>
        </is>
      </c>
      <c r="F69" s="6" t="n">
        <v>40862</v>
      </c>
      <c r="G69" s="7">
        <f>HYPERLINK(E69,"Click here")</f>
        <v/>
      </c>
    </row>
    <row r="70" ht="22.5" customHeight="1">
      <c r="A70" s="8" t="n">
        <v>52401</v>
      </c>
      <c r="B70" s="4" t="inlineStr">
        <is>
          <t>Nanaimo</t>
        </is>
      </c>
      <c r="C70" s="4" t="inlineStr">
        <is>
          <t>Terry &amp; Linda Budzak</t>
        </is>
      </c>
      <c r="D70" s="5" t="inlineStr">
        <is>
          <t>To build a second permanent dwelling on the 7.1 ha subject property.</t>
        </is>
      </c>
      <c r="E70" s="4" t="inlineStr">
        <is>
          <t>https://www.alc.gov.bc.ca/assets/alc/assets/applications-and-decisions/search-for-applications-and-decisions/2011-decision-minutes/52401d1.pdf</t>
        </is>
      </c>
      <c r="F70" s="6" t="n">
        <v>40862</v>
      </c>
      <c r="G70" s="7">
        <f>HYPERLINK(E70,"Click here")</f>
        <v/>
      </c>
    </row>
    <row r="71" ht="22.5" customHeight="1">
      <c r="A71" s="8" t="n">
        <v>52447</v>
      </c>
      <c r="B71" s="4" t="inlineStr">
        <is>
          <t>District of Sooke</t>
        </is>
      </c>
      <c r="C71" s="4" t="inlineStr">
        <is>
          <t>District of Sooke</t>
        </is>
      </c>
      <c r="D71" s="5" t="inlineStr">
        <is>
          <t>To construct a Horseshoe Pitching Facility on 0.5 ha of the 5.6 ha property.</t>
        </is>
      </c>
      <c r="E71" s="4" t="inlineStr">
        <is>
          <t>https://www.alc.gov.bc.ca/assets/alc/assets/applications-and-decisions/search-for-applications-and-decisions/2011-decision-minutes/52447d1.pdf</t>
        </is>
      </c>
      <c r="F71" s="6" t="n">
        <v>40862</v>
      </c>
      <c r="G71" s="7">
        <f>HYPERLINK(E71,"Click here")</f>
        <v/>
      </c>
    </row>
    <row r="72" ht="33.75" customHeight="1">
      <c r="A72" s="8" t="n">
        <v>52367</v>
      </c>
      <c r="B72" s="4" t="inlineStr">
        <is>
          <t>Municipality of North Cowichan</t>
        </is>
      </c>
      <c r="C72" s="4" t="inlineStr">
        <is>
          <t>Vancouver Island Providence Community Association</t>
        </is>
      </c>
      <c r="D72" s="5" t="inlineStr">
        <is>
          <t>To exclude 2.7 ha of the 160.0 ha property from the ALR and replace it with 3.1 ha of land contiguous to the farm's existing ALR lands. The exclusion would facilitate the subdivision of a 14.5 ha parcel outside of the ALR, which would be developed as an affordable housing leasehold residential village The area proposed for exclusion would be used for a farm-gate market.</t>
        </is>
      </c>
      <c r="E72" s="4" t="inlineStr">
        <is>
          <t>https://www.alc.gov.bc.ca/assets/alc/assets/applications-and-decisions/search-for-applications-and-decisions/2011-decision-minutes/52367d1.pdf</t>
        </is>
      </c>
      <c r="F72" s="6" t="n">
        <v>40865</v>
      </c>
      <c r="G72" s="7">
        <f>HYPERLINK(E72,"Click here")</f>
        <v/>
      </c>
    </row>
    <row r="73" ht="33.75" customHeight="1">
      <c r="A73" s="8" t="n">
        <v>52218</v>
      </c>
      <c r="B73" s="4" t="inlineStr">
        <is>
          <t>Nanaimo</t>
        </is>
      </c>
      <c r="C73" s="4" t="inlineStr">
        <is>
          <t>Heather Vallance, Paul Sarginson, Taimi and Sakari Rautiainen</t>
        </is>
      </c>
      <c r="D73" s="5" t="inlineStr">
        <is>
          <t>To subdivide the 7 ha property into two 2 ha lots and a 3 ha lot, to provide each owner with their own lot.</t>
        </is>
      </c>
      <c r="E73" s="4" t="inlineStr">
        <is>
          <t>https://www.alc.gov.bc.ca/assets/alc/assets/applications-and-decisions/search-for-applications-and-decisions/2011-decision-minutes/52218d1.pdf</t>
        </is>
      </c>
      <c r="F73" s="6" t="n">
        <v>40876</v>
      </c>
      <c r="G73" s="7">
        <f>HYPERLINK(E73,"Click here")</f>
        <v/>
      </c>
    </row>
    <row r="74" ht="22.5" customHeight="1">
      <c r="A74" s="8" t="n">
        <v>52302</v>
      </c>
      <c r="B74" s="4" t="inlineStr">
        <is>
          <t>District of Sooke</t>
        </is>
      </c>
      <c r="C74" s="4" t="inlineStr"/>
      <c r="D74" s="5" t="inlineStr">
        <is>
          <t>EXCLUSION: To exclude 4 properties ranging from 2.22 to 3.3 ha in size.</t>
        </is>
      </c>
      <c r="E74" s="4" t="inlineStr">
        <is>
          <t>https://www.alc.gov.bc.ca/assets/alc/assets/applications-and-decisions/search-for-applications-and-decisions/2011-decision-minutes/52302d1.pdf</t>
        </is>
      </c>
      <c r="F74" s="6" t="n">
        <v>40876</v>
      </c>
      <c r="G74" s="7">
        <f>HYPERLINK(E74,"Click here")</f>
        <v/>
      </c>
    </row>
    <row r="75" ht="33.75" customHeight="1">
      <c r="A75" s="8" t="n">
        <v>52370</v>
      </c>
      <c r="B75" s="4" t="inlineStr">
        <is>
          <t>Nanaimo</t>
        </is>
      </c>
      <c r="C75" s="4" t="inlineStr">
        <is>
          <t>Norman &amp; Elizabeth Mycock</t>
        </is>
      </c>
      <c r="D75" s="5" t="inlineStr">
        <is>
          <t>To subdivide two 1 ha lots from the 62.7 ha property for the applicant's relatives. The two lots would encompass two existing dwellings. The applicant Norman Mycock died in February 2011 and the farm is in the process of being sold by his widow, Elizabeth Mycock. The sale of the farm would be hampered by the presence of three homes on the property.</t>
        </is>
      </c>
      <c r="E75" s="4" t="inlineStr">
        <is>
          <t>https://www.alc.gov.bc.ca/assets/alc/assets/applications-and-decisions/search-for-applications-and-decisions/2011-decision-minutes/52370d1.pdf</t>
        </is>
      </c>
      <c r="F75" s="6" t="n">
        <v>40876</v>
      </c>
      <c r="G75" s="7">
        <f>HYPERLINK(E75,"Click here")</f>
        <v/>
      </c>
    </row>
    <row r="76" ht="22.5" customHeight="1">
      <c r="A76" s="8" t="n">
        <v>38280</v>
      </c>
      <c r="B76" s="4" t="inlineStr">
        <is>
          <t>Municipality of North Cowichan</t>
        </is>
      </c>
      <c r="C76" s="4" t="inlineStr">
        <is>
          <t>Townend Park Estates</t>
        </is>
      </c>
      <c r="D76" s="5" t="inlineStr">
        <is>
          <t>Exclusion of 1.3 ha property for small lot residential development.</t>
        </is>
      </c>
      <c r="E76" s="4" t="inlineStr">
        <is>
          <t>https://www.alc.gov.bc.ca/assets/alc/assets/applications-and-decisions/search-for-applications-and-decisions/2011-decision-minutes/38280d2.pdf</t>
        </is>
      </c>
      <c r="F76" s="6" t="n">
        <v>40877</v>
      </c>
      <c r="G76" s="7">
        <f>HYPERLINK(E76,"Click here")</f>
        <v/>
      </c>
    </row>
    <row r="77" ht="22.5" customHeight="1">
      <c r="A77" s="8" t="n">
        <v>52373</v>
      </c>
      <c r="B77" s="4" t="inlineStr">
        <is>
          <t>Nanaimo</t>
        </is>
      </c>
      <c r="C77" s="4" t="inlineStr">
        <is>
          <t>Pauline &amp; Mike Nelsen</t>
        </is>
      </c>
      <c r="D77" s="5" t="inlineStr">
        <is>
          <t>To legalize the existing uses on the property, to develop the balance of the property into a seasonal RV park and to subdivide the 1.0 ha parcel into three, five or eight roughly equal parcels.</t>
        </is>
      </c>
      <c r="E77" s="4" t="inlineStr">
        <is>
          <t>https://www.alc.gov.bc.ca/assets/alc/assets/applications-and-decisions/search-for-applications-and-decisions/2011-decision-minutes/52373d1.pdf</t>
        </is>
      </c>
      <c r="F77" s="6" t="n">
        <v>40877</v>
      </c>
      <c r="G77" s="7">
        <f>HYPERLINK(E77,"Click here")</f>
        <v/>
      </c>
    </row>
    <row r="78" ht="22.5" customHeight="1">
      <c r="A78" s="8" t="n">
        <v>52462</v>
      </c>
      <c r="B78" s="4" t="inlineStr">
        <is>
          <t>Cowichan Valley</t>
        </is>
      </c>
      <c r="C78" s="4" t="inlineStr">
        <is>
          <t>George Robbins</t>
        </is>
      </c>
      <c r="D78" s="5" t="inlineStr">
        <is>
          <t>To subdivide a 0.8 ha parcel around the existing homesite from the 16.1 ha property.</t>
        </is>
      </c>
      <c r="E78" s="4" t="inlineStr">
        <is>
          <t>https://www.alc.gov.bc.ca/assets/alc/assets/applications-and-decisions/search-for-applications-and-decisions/2011-decision-minutes/52462d1.pdf</t>
        </is>
      </c>
      <c r="F78" s="6" t="n">
        <v>40877</v>
      </c>
      <c r="G78" s="7">
        <f>HYPERLINK(E78,"Click here")</f>
        <v/>
      </c>
    </row>
    <row r="79" ht="22.5" customHeight="1">
      <c r="A79" s="8" t="n">
        <v>52199</v>
      </c>
      <c r="B79" s="4" t="inlineStr">
        <is>
          <t>Town of Qualicum Beach</t>
        </is>
      </c>
      <c r="C79" s="4" t="inlineStr">
        <is>
          <t>Paul &amp; Emily Ferris</t>
        </is>
      </c>
      <c r="D79" s="5" t="inlineStr">
        <is>
          <t>SUBDIVISION - Proposal: to subdivide a 1.2 ha property into two lots of 0.8 and 0.4 to create a separate lot for a Garden Centre/Nursery from the existing residential dwelling.</t>
        </is>
      </c>
      <c r="E79" s="4" t="inlineStr">
        <is>
          <t>https://www.alc.gov.bc.ca/assets/alc/assets/applications-and-decisions/search-for-applications-and-decisions/2011-decision-minutes/52199d1.pdf</t>
        </is>
      </c>
      <c r="F79" s="6" t="n">
        <v>40883</v>
      </c>
      <c r="G79" s="7">
        <f>HYPERLINK(E79,"Click here")</f>
        <v/>
      </c>
    </row>
  </sheetData>
  <autoFilter ref="A1:G1"/>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2015-03-24T18:19:43Z</dcterms:created>
  <dcterms:modified xmlns:dcterms="http://purl.org/dc/terms/" xmlns:xsi="http://www.w3.org/2001/XMLSchema-instance" xsi:type="dcterms:W3CDTF">2023-03-12T17:01:42Z</dcterms:modified>
  <cp:lastModifiedBy>Lambert, Kathryn ALC:EX</cp:lastModifiedBy>
</cp:coreProperties>
</file>